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2015-近畿新人\"/>
    </mc:Choice>
  </mc:AlternateContent>
  <bookViews>
    <workbookView xWindow="-15" yWindow="-15" windowWidth="14775" windowHeight="8790" tabRatio="602"/>
  </bookViews>
  <sheets>
    <sheet name="入力手順と府県名の入力" sheetId="13" r:id="rId1"/>
    <sheet name="男子学校対抗" sheetId="1" r:id="rId2"/>
    <sheet name="男子ダブルス" sheetId="2" r:id="rId3"/>
    <sheet name="男子シングルス" sheetId="9" r:id="rId4"/>
    <sheet name="女子学校対抗" sheetId="10" r:id="rId5"/>
    <sheet name="女子ダブルス" sheetId="11" r:id="rId6"/>
    <sheet name="女子シングルス" sheetId="12" r:id="rId7"/>
    <sheet name="参加者名簿-印刷用" sheetId="8" r:id="rId8"/>
  </sheets>
  <definedNames>
    <definedName name="_xlnm.Print_Area" localSheetId="7">'参加者名簿-印刷用'!$A$1:$AN$48</definedName>
    <definedName name="_xlnm.Print_Area" localSheetId="4">女子学校対抗!$A$9:$Q$30</definedName>
    <definedName name="_xlnm.Print_Area" localSheetId="1">男子学校対抗!$A$9:$Q$30</definedName>
    <definedName name="府県">入力手順と府県名の入力!$A$9:$C$16</definedName>
  </definedNames>
  <calcPr calcId="152511" calcMode="manual" refMode="R1C1"/>
</workbook>
</file>

<file path=xl/calcChain.xml><?xml version="1.0" encoding="utf-8"?>
<calcChain xmlns="http://schemas.openxmlformats.org/spreadsheetml/2006/main">
  <c r="AB45" i="8" l="1"/>
  <c r="AA22" i="8"/>
  <c r="Z22" i="8"/>
  <c r="Y22" i="8"/>
  <c r="AC21" i="8"/>
  <c r="AB21" i="8"/>
  <c r="AA21" i="8"/>
  <c r="Z21" i="8"/>
  <c r="Y21" i="8"/>
  <c r="AA20" i="8"/>
  <c r="Z20" i="8"/>
  <c r="Y20" i="8"/>
  <c r="AC19" i="8"/>
  <c r="AB19" i="8"/>
  <c r="AA19" i="8"/>
  <c r="Z19" i="8"/>
  <c r="Y19" i="8"/>
  <c r="AA18" i="8"/>
  <c r="Z18" i="8"/>
  <c r="Y18" i="8"/>
  <c r="AC17" i="8"/>
  <c r="AB17" i="8"/>
  <c r="AA17" i="8"/>
  <c r="Z17" i="8"/>
  <c r="Y17" i="8"/>
  <c r="AA16" i="8"/>
  <c r="Z16" i="8"/>
  <c r="Y16" i="8"/>
  <c r="AC15" i="8"/>
  <c r="AB15" i="8"/>
  <c r="AA15" i="8"/>
  <c r="Z15" i="8"/>
  <c r="Y15" i="8"/>
  <c r="AA14" i="8"/>
  <c r="Z14" i="8"/>
  <c r="Y14" i="8"/>
  <c r="AC13" i="8"/>
  <c r="AB13" i="8"/>
  <c r="AA13" i="8"/>
  <c r="Z13" i="8"/>
  <c r="Y13" i="8"/>
  <c r="AA12" i="8"/>
  <c r="Z12" i="8"/>
  <c r="Y12" i="8"/>
  <c r="AC11" i="8"/>
  <c r="AB11" i="8"/>
  <c r="AA11" i="8"/>
  <c r="Z11" i="8"/>
  <c r="Y11" i="8"/>
  <c r="AA10" i="8"/>
  <c r="Z10" i="8"/>
  <c r="Y10" i="8"/>
  <c r="AC9" i="8"/>
  <c r="AB9" i="8"/>
  <c r="AA9" i="8"/>
  <c r="Z9" i="8"/>
  <c r="Y9" i="8"/>
  <c r="AA8" i="8"/>
  <c r="Z8" i="8"/>
  <c r="Y8" i="8"/>
  <c r="AC7" i="8"/>
  <c r="AB7" i="8"/>
  <c r="AA7" i="8"/>
  <c r="Z7" i="8"/>
  <c r="Y7" i="8"/>
  <c r="W21" i="8"/>
  <c r="W19" i="8"/>
  <c r="W17" i="8"/>
  <c r="W15" i="8"/>
  <c r="W13" i="8"/>
  <c r="W11" i="8"/>
  <c r="W9" i="8"/>
  <c r="W7" i="8"/>
  <c r="AG21" i="8"/>
  <c r="AG19" i="8"/>
  <c r="AG17" i="8"/>
  <c r="AG15" i="8"/>
  <c r="AG13" i="8"/>
  <c r="AG11" i="8"/>
  <c r="AG9" i="8"/>
  <c r="AG7" i="8"/>
  <c r="AG5" i="8"/>
  <c r="AK22" i="8"/>
  <c r="AJ22" i="8"/>
  <c r="AI22" i="8"/>
  <c r="AM21" i="8"/>
  <c r="AL21" i="8"/>
  <c r="AK21" i="8"/>
  <c r="AJ21" i="8"/>
  <c r="AI21" i="8"/>
  <c r="AK20" i="8"/>
  <c r="AJ20" i="8"/>
  <c r="AI20" i="8"/>
  <c r="AM19" i="8"/>
  <c r="AL19" i="8"/>
  <c r="AK19" i="8"/>
  <c r="AJ19" i="8"/>
  <c r="AI19" i="8"/>
  <c r="AK18" i="8"/>
  <c r="AJ18" i="8"/>
  <c r="AI18" i="8"/>
  <c r="AM17" i="8"/>
  <c r="AL17" i="8"/>
  <c r="AK17" i="8"/>
  <c r="AJ17" i="8"/>
  <c r="AI17" i="8"/>
  <c r="AK16" i="8"/>
  <c r="AJ16" i="8"/>
  <c r="AI16" i="8"/>
  <c r="AM15" i="8"/>
  <c r="AL15" i="8"/>
  <c r="AK15" i="8"/>
  <c r="AJ15" i="8"/>
  <c r="AI15" i="8"/>
  <c r="AK14" i="8"/>
  <c r="AJ14" i="8"/>
  <c r="AI14" i="8"/>
  <c r="AM13" i="8"/>
  <c r="AL13" i="8"/>
  <c r="AK13" i="8"/>
  <c r="AJ13" i="8"/>
  <c r="AI13" i="8"/>
  <c r="AK12" i="8"/>
  <c r="AJ12" i="8"/>
  <c r="AI12" i="8"/>
  <c r="AM11" i="8"/>
  <c r="AL11" i="8"/>
  <c r="AK11" i="8"/>
  <c r="AJ11" i="8"/>
  <c r="AI11" i="8"/>
  <c r="AK10" i="8"/>
  <c r="AJ10" i="8"/>
  <c r="AI10" i="8"/>
  <c r="AM9" i="8"/>
  <c r="AL9" i="8"/>
  <c r="AK9" i="8"/>
  <c r="AJ9" i="8"/>
  <c r="AI9" i="8"/>
  <c r="AK8" i="8"/>
  <c r="AJ8" i="8"/>
  <c r="AI8" i="8"/>
  <c r="AM7" i="8"/>
  <c r="AL7" i="8"/>
  <c r="AK7" i="8"/>
  <c r="AJ7" i="8"/>
  <c r="AI7" i="8"/>
  <c r="AG43" i="8"/>
  <c r="AG42" i="8"/>
  <c r="AG41" i="8"/>
  <c r="AG40" i="8"/>
  <c r="AG39" i="8"/>
  <c r="AG38" i="8"/>
  <c r="AG37" i="8"/>
  <c r="AG36" i="8"/>
  <c r="AG35" i="8"/>
  <c r="AG34" i="8"/>
  <c r="AG33" i="8"/>
  <c r="AG32" i="8"/>
  <c r="AG31" i="8"/>
  <c r="AG30" i="8"/>
  <c r="AM42" i="8"/>
  <c r="AL42" i="8"/>
  <c r="AK42" i="8"/>
  <c r="AJ42" i="8"/>
  <c r="AI42" i="8"/>
  <c r="AM41" i="8"/>
  <c r="AL41" i="8"/>
  <c r="AK41" i="8"/>
  <c r="AJ41" i="8"/>
  <c r="AI41" i="8"/>
  <c r="AM40" i="8"/>
  <c r="AL40" i="8"/>
  <c r="AK40" i="8"/>
  <c r="AJ40" i="8"/>
  <c r="AI40" i="8"/>
  <c r="AM39" i="8"/>
  <c r="AL39" i="8"/>
  <c r="AK39" i="8"/>
  <c r="AJ39" i="8"/>
  <c r="AI39" i="8"/>
  <c r="AM38" i="8"/>
  <c r="AL38" i="8"/>
  <c r="AK38" i="8"/>
  <c r="AJ38" i="8"/>
  <c r="AI38" i="8"/>
  <c r="AM37" i="8"/>
  <c r="AL37" i="8"/>
  <c r="AK37" i="8"/>
  <c r="AJ37" i="8"/>
  <c r="AI37" i="8"/>
  <c r="AM36" i="8"/>
  <c r="AL36" i="8"/>
  <c r="AK36" i="8"/>
  <c r="AJ36" i="8"/>
  <c r="AI36" i="8"/>
  <c r="AM35" i="8"/>
  <c r="AL35" i="8"/>
  <c r="AK35" i="8"/>
  <c r="AJ35" i="8"/>
  <c r="AI35" i="8"/>
  <c r="AM34" i="8"/>
  <c r="AL34" i="8"/>
  <c r="AK34" i="8"/>
  <c r="AJ34" i="8"/>
  <c r="AI34" i="8"/>
  <c r="AM33" i="8"/>
  <c r="AL33" i="8"/>
  <c r="AK33" i="8"/>
  <c r="AJ33" i="8"/>
  <c r="AI33" i="8"/>
  <c r="AM32" i="8"/>
  <c r="AL32" i="8"/>
  <c r="AK32" i="8"/>
  <c r="AJ32" i="8"/>
  <c r="AI32" i="8"/>
  <c r="AM31" i="8"/>
  <c r="AL31" i="8"/>
  <c r="AK31" i="8"/>
  <c r="AJ31" i="8"/>
  <c r="AI31" i="8"/>
  <c r="AM30" i="8"/>
  <c r="AL30" i="8"/>
  <c r="AK30" i="8"/>
  <c r="AJ30" i="8"/>
  <c r="AI30" i="8"/>
  <c r="AM29" i="8"/>
  <c r="AK29" i="8"/>
  <c r="AJ29" i="8"/>
  <c r="AI29" i="8"/>
  <c r="AG29" i="8"/>
  <c r="AL29" i="8"/>
  <c r="AC42" i="8"/>
  <c r="AB42" i="8"/>
  <c r="AA42" i="8"/>
  <c r="Z42" i="8"/>
  <c r="Y42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AC41" i="8"/>
  <c r="AB41" i="8"/>
  <c r="AA41" i="8"/>
  <c r="Z41" i="8"/>
  <c r="Y41" i="8"/>
  <c r="AC40" i="8"/>
  <c r="AB40" i="8"/>
  <c r="AA40" i="8"/>
  <c r="Z40" i="8"/>
  <c r="Y40" i="8"/>
  <c r="AC39" i="8"/>
  <c r="AB39" i="8"/>
  <c r="AA39" i="8"/>
  <c r="Z39" i="8"/>
  <c r="Y39" i="8"/>
  <c r="AC38" i="8"/>
  <c r="AB38" i="8"/>
  <c r="AA38" i="8"/>
  <c r="Z38" i="8"/>
  <c r="Y38" i="8"/>
  <c r="AC37" i="8"/>
  <c r="AB37" i="8"/>
  <c r="AA37" i="8"/>
  <c r="Z37" i="8"/>
  <c r="Y37" i="8"/>
  <c r="AC36" i="8"/>
  <c r="AB36" i="8"/>
  <c r="AA36" i="8"/>
  <c r="Z36" i="8"/>
  <c r="Y36" i="8"/>
  <c r="AC35" i="8"/>
  <c r="AB35" i="8"/>
  <c r="AA35" i="8"/>
  <c r="Z35" i="8"/>
  <c r="Y35" i="8"/>
  <c r="AC34" i="8"/>
  <c r="AB34" i="8"/>
  <c r="AA34" i="8"/>
  <c r="Z34" i="8"/>
  <c r="Y34" i="8"/>
  <c r="AC33" i="8"/>
  <c r="AB33" i="8"/>
  <c r="AA33" i="8"/>
  <c r="Z33" i="8"/>
  <c r="Y33" i="8"/>
  <c r="AC32" i="8"/>
  <c r="AB32" i="8"/>
  <c r="AA32" i="8"/>
  <c r="Z32" i="8"/>
  <c r="Y32" i="8"/>
  <c r="AC31" i="8"/>
  <c r="AB31" i="8"/>
  <c r="AA31" i="8"/>
  <c r="Z31" i="8"/>
  <c r="Y31" i="8"/>
  <c r="AC30" i="8"/>
  <c r="AB30" i="8"/>
  <c r="AA30" i="8"/>
  <c r="Z30" i="8"/>
  <c r="Y30" i="8"/>
  <c r="AC29" i="8"/>
  <c r="AA29" i="8"/>
  <c r="Z29" i="8"/>
  <c r="Y29" i="8"/>
  <c r="W29" i="8"/>
  <c r="AM3" i="8"/>
  <c r="AK3" i="8"/>
  <c r="AJ3" i="8"/>
  <c r="AI3" i="8"/>
  <c r="AL5" i="8"/>
  <c r="AL3" i="8"/>
  <c r="AB29" i="8"/>
  <c r="AB5" i="8"/>
  <c r="AB3" i="8"/>
  <c r="B18" i="10"/>
  <c r="B35" i="8"/>
  <c r="B18" i="1"/>
  <c r="B10" i="8" s="1"/>
  <c r="AM5" i="8"/>
  <c r="AK6" i="8"/>
  <c r="AK5" i="8"/>
  <c r="AK4" i="8"/>
  <c r="AJ6" i="8"/>
  <c r="AJ5" i="8"/>
  <c r="AJ4" i="8"/>
  <c r="AI6" i="8"/>
  <c r="AI5" i="8"/>
  <c r="AI4" i="8"/>
  <c r="AG3" i="8"/>
  <c r="AC5" i="8"/>
  <c r="AC3" i="8"/>
  <c r="AA6" i="8"/>
  <c r="Z6" i="8"/>
  <c r="Y6" i="8"/>
  <c r="AA5" i="8"/>
  <c r="Z5" i="8"/>
  <c r="Y5" i="8"/>
  <c r="W5" i="8"/>
  <c r="W3" i="8"/>
  <c r="AA4" i="8"/>
  <c r="Z4" i="8"/>
  <c r="Y4" i="8"/>
  <c r="AA3" i="8"/>
  <c r="Z3" i="8"/>
  <c r="Y3" i="8"/>
  <c r="S46" i="8"/>
  <c r="R46" i="8"/>
  <c r="Q46" i="8"/>
  <c r="P46" i="8"/>
  <c r="O46" i="8"/>
  <c r="N46" i="8"/>
  <c r="M46" i="8"/>
  <c r="L46" i="8"/>
  <c r="K46" i="8"/>
  <c r="J46" i="8"/>
  <c r="I46" i="8"/>
  <c r="H46" i="8"/>
  <c r="F46" i="8"/>
  <c r="E46" i="8"/>
  <c r="S45" i="8"/>
  <c r="R45" i="8"/>
  <c r="Q45" i="8"/>
  <c r="P45" i="8"/>
  <c r="O45" i="8"/>
  <c r="N45" i="8"/>
  <c r="M45" i="8"/>
  <c r="L45" i="8"/>
  <c r="K45" i="8"/>
  <c r="J45" i="8"/>
  <c r="I45" i="8"/>
  <c r="H45" i="8"/>
  <c r="D45" i="8"/>
  <c r="S44" i="8"/>
  <c r="R44" i="8"/>
  <c r="Q44" i="8"/>
  <c r="P44" i="8"/>
  <c r="O44" i="8"/>
  <c r="N44" i="8"/>
  <c r="M44" i="8"/>
  <c r="L44" i="8"/>
  <c r="K44" i="8"/>
  <c r="J44" i="8"/>
  <c r="I44" i="8"/>
  <c r="H44" i="8"/>
  <c r="F44" i="8"/>
  <c r="E44" i="8"/>
  <c r="S43" i="8"/>
  <c r="R43" i="8"/>
  <c r="Q43" i="8"/>
  <c r="P43" i="8"/>
  <c r="O43" i="8"/>
  <c r="N43" i="8"/>
  <c r="M43" i="8"/>
  <c r="L43" i="8"/>
  <c r="K43" i="8"/>
  <c r="J43" i="8"/>
  <c r="I43" i="8"/>
  <c r="H43" i="8"/>
  <c r="D43" i="8"/>
  <c r="S42" i="8"/>
  <c r="R42" i="8"/>
  <c r="Q42" i="8"/>
  <c r="P42" i="8"/>
  <c r="O42" i="8"/>
  <c r="N42" i="8"/>
  <c r="M42" i="8"/>
  <c r="L42" i="8"/>
  <c r="K42" i="8"/>
  <c r="J42" i="8"/>
  <c r="I42" i="8"/>
  <c r="H42" i="8"/>
  <c r="F42" i="8"/>
  <c r="E42" i="8"/>
  <c r="S41" i="8"/>
  <c r="R41" i="8"/>
  <c r="Q41" i="8"/>
  <c r="P41" i="8"/>
  <c r="O41" i="8"/>
  <c r="N41" i="8"/>
  <c r="M41" i="8"/>
  <c r="L41" i="8"/>
  <c r="K41" i="8"/>
  <c r="J41" i="8"/>
  <c r="I41" i="8"/>
  <c r="H41" i="8"/>
  <c r="D41" i="8"/>
  <c r="S40" i="8"/>
  <c r="R40" i="8"/>
  <c r="Q40" i="8"/>
  <c r="P40" i="8"/>
  <c r="O40" i="8"/>
  <c r="N40" i="8"/>
  <c r="M40" i="8"/>
  <c r="L40" i="8"/>
  <c r="K40" i="8"/>
  <c r="J40" i="8"/>
  <c r="I40" i="8"/>
  <c r="H40" i="8"/>
  <c r="F40" i="8"/>
  <c r="E40" i="8"/>
  <c r="S39" i="8"/>
  <c r="R39" i="8"/>
  <c r="Q39" i="8"/>
  <c r="P39" i="8"/>
  <c r="O39" i="8"/>
  <c r="N39" i="8"/>
  <c r="M39" i="8"/>
  <c r="L39" i="8"/>
  <c r="K39" i="8"/>
  <c r="J39" i="8"/>
  <c r="I39" i="8"/>
  <c r="H39" i="8"/>
  <c r="D39" i="8"/>
  <c r="S38" i="8"/>
  <c r="R38" i="8"/>
  <c r="Q38" i="8"/>
  <c r="P38" i="8"/>
  <c r="O38" i="8"/>
  <c r="N38" i="8"/>
  <c r="M38" i="8"/>
  <c r="L38" i="8"/>
  <c r="K38" i="8"/>
  <c r="J38" i="8"/>
  <c r="I38" i="8"/>
  <c r="H38" i="8"/>
  <c r="F38" i="8"/>
  <c r="E38" i="8"/>
  <c r="S37" i="8"/>
  <c r="R37" i="8"/>
  <c r="Q37" i="8"/>
  <c r="P37" i="8"/>
  <c r="O37" i="8"/>
  <c r="N37" i="8"/>
  <c r="M37" i="8"/>
  <c r="L37" i="8"/>
  <c r="K37" i="8"/>
  <c r="J37" i="8"/>
  <c r="I37" i="8"/>
  <c r="H37" i="8"/>
  <c r="D37" i="8"/>
  <c r="S36" i="8"/>
  <c r="R36" i="8"/>
  <c r="Q36" i="8"/>
  <c r="P36" i="8"/>
  <c r="O36" i="8"/>
  <c r="N36" i="8"/>
  <c r="M36" i="8"/>
  <c r="L36" i="8"/>
  <c r="K36" i="8"/>
  <c r="J36" i="8"/>
  <c r="I36" i="8"/>
  <c r="H36" i="8"/>
  <c r="F36" i="8"/>
  <c r="E36" i="8"/>
  <c r="S35" i="8"/>
  <c r="R35" i="8"/>
  <c r="Q35" i="8"/>
  <c r="P35" i="8"/>
  <c r="O35" i="8"/>
  <c r="N35" i="8"/>
  <c r="M35" i="8"/>
  <c r="L35" i="8"/>
  <c r="K35" i="8"/>
  <c r="J35" i="8"/>
  <c r="I35" i="8"/>
  <c r="H35" i="8"/>
  <c r="D35" i="8"/>
  <c r="S34" i="8"/>
  <c r="R34" i="8"/>
  <c r="Q34" i="8"/>
  <c r="P34" i="8"/>
  <c r="O34" i="8"/>
  <c r="N34" i="8"/>
  <c r="M34" i="8"/>
  <c r="L34" i="8"/>
  <c r="K34" i="8"/>
  <c r="J34" i="8"/>
  <c r="I34" i="8"/>
  <c r="H34" i="8"/>
  <c r="F34" i="8"/>
  <c r="E34" i="8"/>
  <c r="S33" i="8"/>
  <c r="R33" i="8"/>
  <c r="Q33" i="8"/>
  <c r="P33" i="8"/>
  <c r="O33" i="8"/>
  <c r="N33" i="8"/>
  <c r="M33" i="8"/>
  <c r="L33" i="8"/>
  <c r="K33" i="8"/>
  <c r="J33" i="8"/>
  <c r="I33" i="8"/>
  <c r="H33" i="8"/>
  <c r="D33" i="8"/>
  <c r="S32" i="8"/>
  <c r="R32" i="8"/>
  <c r="Q32" i="8"/>
  <c r="P32" i="8"/>
  <c r="O32" i="8"/>
  <c r="N32" i="8"/>
  <c r="M32" i="8"/>
  <c r="L32" i="8"/>
  <c r="K32" i="8"/>
  <c r="J32" i="8"/>
  <c r="I32" i="8"/>
  <c r="H32" i="8"/>
  <c r="F32" i="8"/>
  <c r="E32" i="8"/>
  <c r="S31" i="8"/>
  <c r="R31" i="8"/>
  <c r="Q31" i="8"/>
  <c r="P31" i="8"/>
  <c r="O31" i="8"/>
  <c r="N31" i="8"/>
  <c r="M31" i="8"/>
  <c r="L31" i="8"/>
  <c r="K31" i="8"/>
  <c r="J31" i="8"/>
  <c r="I31" i="8"/>
  <c r="H31" i="8"/>
  <c r="D31" i="8"/>
  <c r="S30" i="8"/>
  <c r="R30" i="8"/>
  <c r="Q30" i="8"/>
  <c r="P30" i="8"/>
  <c r="O30" i="8"/>
  <c r="N30" i="8"/>
  <c r="M30" i="8"/>
  <c r="L30" i="8"/>
  <c r="K30" i="8"/>
  <c r="J30" i="8"/>
  <c r="I30" i="8"/>
  <c r="H30" i="8"/>
  <c r="S29" i="8"/>
  <c r="R29" i="8"/>
  <c r="Q29" i="8"/>
  <c r="P29" i="8"/>
  <c r="O29" i="8"/>
  <c r="N29" i="8"/>
  <c r="M29" i="8"/>
  <c r="L29" i="8"/>
  <c r="K29" i="8"/>
  <c r="J29" i="8"/>
  <c r="I29" i="8"/>
  <c r="H29" i="8"/>
  <c r="F30" i="8"/>
  <c r="E30" i="8"/>
  <c r="D29" i="8"/>
  <c r="F21" i="8"/>
  <c r="E21" i="8"/>
  <c r="D20" i="8"/>
  <c r="F19" i="8"/>
  <c r="E19" i="8"/>
  <c r="D18" i="8"/>
  <c r="F17" i="8"/>
  <c r="E17" i="8"/>
  <c r="D16" i="8"/>
  <c r="F15" i="8"/>
  <c r="E15" i="8"/>
  <c r="D14" i="8"/>
  <c r="F13" i="8"/>
  <c r="E13" i="8"/>
  <c r="D12" i="8"/>
  <c r="F11" i="8"/>
  <c r="E11" i="8"/>
  <c r="D10" i="8"/>
  <c r="F9" i="8"/>
  <c r="E9" i="8"/>
  <c r="D8" i="8"/>
  <c r="F7" i="8"/>
  <c r="E7" i="8"/>
  <c r="D6" i="8"/>
  <c r="D4" i="8"/>
  <c r="F5" i="8"/>
  <c r="E5" i="8"/>
  <c r="S21" i="8"/>
  <c r="R21" i="8"/>
  <c r="Q21" i="8"/>
  <c r="P21" i="8"/>
  <c r="O21" i="8"/>
  <c r="N21" i="8"/>
  <c r="M21" i="8"/>
  <c r="L21" i="8"/>
  <c r="K21" i="8"/>
  <c r="J21" i="8"/>
  <c r="I21" i="8"/>
  <c r="H21" i="8"/>
  <c r="S20" i="8"/>
  <c r="R20" i="8"/>
  <c r="Q20" i="8"/>
  <c r="P20" i="8"/>
  <c r="O20" i="8"/>
  <c r="N20" i="8"/>
  <c r="M20" i="8"/>
  <c r="L20" i="8"/>
  <c r="K20" i="8"/>
  <c r="J20" i="8"/>
  <c r="I20" i="8"/>
  <c r="H20" i="8"/>
  <c r="S19" i="8"/>
  <c r="R19" i="8"/>
  <c r="Q19" i="8"/>
  <c r="P19" i="8"/>
  <c r="O19" i="8"/>
  <c r="N19" i="8"/>
  <c r="M19" i="8"/>
  <c r="L19" i="8"/>
  <c r="K19" i="8"/>
  <c r="J19" i="8"/>
  <c r="I19" i="8"/>
  <c r="H19" i="8"/>
  <c r="S18" i="8"/>
  <c r="R18" i="8"/>
  <c r="Q18" i="8"/>
  <c r="P18" i="8"/>
  <c r="O18" i="8"/>
  <c r="N18" i="8"/>
  <c r="M18" i="8"/>
  <c r="L18" i="8"/>
  <c r="K18" i="8"/>
  <c r="J18" i="8"/>
  <c r="I18" i="8"/>
  <c r="H18" i="8"/>
  <c r="S17" i="8"/>
  <c r="R17" i="8"/>
  <c r="Q17" i="8"/>
  <c r="P17" i="8"/>
  <c r="O17" i="8"/>
  <c r="N17" i="8"/>
  <c r="M17" i="8"/>
  <c r="L17" i="8"/>
  <c r="K17" i="8"/>
  <c r="J17" i="8"/>
  <c r="I17" i="8"/>
  <c r="H17" i="8"/>
  <c r="S16" i="8"/>
  <c r="R16" i="8"/>
  <c r="Q16" i="8"/>
  <c r="P16" i="8"/>
  <c r="O16" i="8"/>
  <c r="N16" i="8"/>
  <c r="M16" i="8"/>
  <c r="L16" i="8"/>
  <c r="K16" i="8"/>
  <c r="J16" i="8"/>
  <c r="I16" i="8"/>
  <c r="H16" i="8"/>
  <c r="S15" i="8"/>
  <c r="R15" i="8"/>
  <c r="Q15" i="8"/>
  <c r="P15" i="8"/>
  <c r="O15" i="8"/>
  <c r="N15" i="8"/>
  <c r="M15" i="8"/>
  <c r="L15" i="8"/>
  <c r="K15" i="8"/>
  <c r="J15" i="8"/>
  <c r="I15" i="8"/>
  <c r="H15" i="8"/>
  <c r="S14" i="8"/>
  <c r="R14" i="8"/>
  <c r="Q14" i="8"/>
  <c r="P14" i="8"/>
  <c r="O14" i="8"/>
  <c r="N14" i="8"/>
  <c r="M14" i="8"/>
  <c r="L14" i="8"/>
  <c r="K14" i="8"/>
  <c r="J14" i="8"/>
  <c r="I14" i="8"/>
  <c r="H14" i="8"/>
  <c r="S13" i="8"/>
  <c r="R13" i="8"/>
  <c r="Q13" i="8"/>
  <c r="P13" i="8"/>
  <c r="O13" i="8"/>
  <c r="N13" i="8"/>
  <c r="M13" i="8"/>
  <c r="L13" i="8"/>
  <c r="K13" i="8"/>
  <c r="J13" i="8"/>
  <c r="I13" i="8"/>
  <c r="H13" i="8"/>
  <c r="S12" i="8"/>
  <c r="R12" i="8"/>
  <c r="Q12" i="8"/>
  <c r="P12" i="8"/>
  <c r="O12" i="8"/>
  <c r="N12" i="8"/>
  <c r="M12" i="8"/>
  <c r="L12" i="8"/>
  <c r="K12" i="8"/>
  <c r="J12" i="8"/>
  <c r="I12" i="8"/>
  <c r="H12" i="8"/>
  <c r="S11" i="8"/>
  <c r="R11" i="8"/>
  <c r="Q11" i="8"/>
  <c r="P11" i="8"/>
  <c r="O11" i="8"/>
  <c r="N11" i="8"/>
  <c r="M11" i="8"/>
  <c r="L11" i="8"/>
  <c r="K11" i="8"/>
  <c r="J11" i="8"/>
  <c r="I11" i="8"/>
  <c r="H11" i="8"/>
  <c r="S10" i="8"/>
  <c r="R10" i="8"/>
  <c r="Q10" i="8"/>
  <c r="P10" i="8"/>
  <c r="O10" i="8"/>
  <c r="N10" i="8"/>
  <c r="M10" i="8"/>
  <c r="L10" i="8"/>
  <c r="K10" i="8"/>
  <c r="J10" i="8"/>
  <c r="I10" i="8"/>
  <c r="H10" i="8"/>
  <c r="S9" i="8"/>
  <c r="R9" i="8"/>
  <c r="Q9" i="8"/>
  <c r="P9" i="8"/>
  <c r="O9" i="8"/>
  <c r="N9" i="8"/>
  <c r="M9" i="8"/>
  <c r="L9" i="8"/>
  <c r="K9" i="8"/>
  <c r="J9" i="8"/>
  <c r="I9" i="8"/>
  <c r="H9" i="8"/>
  <c r="S8" i="8"/>
  <c r="R8" i="8"/>
  <c r="Q8" i="8"/>
  <c r="P8" i="8"/>
  <c r="O8" i="8"/>
  <c r="N8" i="8"/>
  <c r="M8" i="8"/>
  <c r="L8" i="8"/>
  <c r="K8" i="8"/>
  <c r="J8" i="8"/>
  <c r="I8" i="8"/>
  <c r="H8" i="8"/>
  <c r="S7" i="8"/>
  <c r="R7" i="8"/>
  <c r="Q7" i="8"/>
  <c r="P7" i="8"/>
  <c r="O7" i="8"/>
  <c r="N7" i="8"/>
  <c r="M7" i="8"/>
  <c r="L7" i="8"/>
  <c r="K7" i="8"/>
  <c r="J7" i="8"/>
  <c r="I7" i="8"/>
  <c r="H7" i="8"/>
  <c r="S6" i="8"/>
  <c r="R6" i="8"/>
  <c r="Q6" i="8"/>
  <c r="P6" i="8"/>
  <c r="O6" i="8"/>
  <c r="N6" i="8"/>
  <c r="M6" i="8"/>
  <c r="L6" i="8"/>
  <c r="K6" i="8"/>
  <c r="J6" i="8"/>
  <c r="I6" i="8"/>
  <c r="H6" i="8"/>
  <c r="S5" i="8"/>
  <c r="R5" i="8"/>
  <c r="Q5" i="8"/>
  <c r="P5" i="8"/>
  <c r="O5" i="8"/>
  <c r="N5" i="8"/>
  <c r="M5" i="8"/>
  <c r="L5" i="8"/>
  <c r="K5" i="8"/>
  <c r="J5" i="8"/>
  <c r="I5" i="8"/>
  <c r="H5" i="8"/>
  <c r="S4" i="8"/>
  <c r="R4" i="8"/>
  <c r="Q4" i="8"/>
  <c r="P4" i="8"/>
  <c r="O4" i="8"/>
  <c r="N4" i="8"/>
  <c r="M4" i="8"/>
  <c r="L4" i="8"/>
  <c r="K4" i="8"/>
  <c r="J4" i="8"/>
  <c r="I4" i="8"/>
  <c r="H4" i="8"/>
</calcChain>
</file>

<file path=xl/sharedStrings.xml><?xml version="1.0" encoding="utf-8"?>
<sst xmlns="http://schemas.openxmlformats.org/spreadsheetml/2006/main" count="270" uniqueCount="120">
  <si>
    <t>順位</t>
    <rPh sb="0" eb="2">
      <t>ジュンイ</t>
    </rPh>
    <phoneticPr fontId="3"/>
  </si>
  <si>
    <t>学年</t>
    <rPh sb="0" eb="2">
      <t>ガクネン</t>
    </rPh>
    <phoneticPr fontId="3"/>
  </si>
  <si>
    <t>学校名</t>
    <rPh sb="0" eb="3">
      <t>ガッコウメイ</t>
    </rPh>
    <phoneticPr fontId="3"/>
  </si>
  <si>
    <t>女子ｼﾝｸﾞﾙｽ</t>
    <rPh sb="0" eb="2">
      <t>ジョシ</t>
    </rPh>
    <phoneticPr fontId="3"/>
  </si>
  <si>
    <t>女子ダブルス</t>
    <rPh sb="0" eb="2">
      <t>ジョシ</t>
    </rPh>
    <phoneticPr fontId="3"/>
  </si>
  <si>
    <t>女子学校対抗</t>
    <rPh sb="0" eb="2">
      <t>ジョシ</t>
    </rPh>
    <rPh sb="2" eb="4">
      <t>ガッコウ</t>
    </rPh>
    <rPh sb="4" eb="6">
      <t>タイコウ</t>
    </rPh>
    <phoneticPr fontId="3"/>
  </si>
  <si>
    <t>男子ｼﾝｸﾞﾙｽ</t>
    <rPh sb="0" eb="2">
      <t>ダンシ</t>
    </rPh>
    <phoneticPr fontId="3"/>
  </si>
  <si>
    <t>男子ダブルス</t>
    <rPh sb="0" eb="2">
      <t>ダンシ</t>
    </rPh>
    <phoneticPr fontId="3"/>
  </si>
  <si>
    <t>男子学校対抗</t>
    <rPh sb="0" eb="2">
      <t>ダンシ</t>
    </rPh>
    <rPh sb="2" eb="4">
      <t>ガッコウ</t>
    </rPh>
    <rPh sb="4" eb="6">
      <t>タイコウ</t>
    </rPh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</si>
  <si>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</si>
  <si>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（</t>
    <phoneticPr fontId="3"/>
  </si>
  <si>
    <t>）</t>
    <phoneticPr fontId="3"/>
  </si>
  <si>
    <t>名簿</t>
    <rPh sb="0" eb="2">
      <t>メイボ</t>
    </rPh>
    <phoneticPr fontId="3"/>
  </si>
  <si>
    <t>記入例</t>
    <rPh sb="0" eb="2">
      <t>キニュウ</t>
    </rPh>
    <rPh sb="2" eb="3">
      <t>レイ</t>
    </rPh>
    <phoneticPr fontId="3"/>
  </si>
  <si>
    <t>名</t>
    <rPh sb="0" eb="1">
      <t>メイ</t>
    </rPh>
    <phoneticPr fontId="3"/>
  </si>
  <si>
    <t>片瀬</t>
    <rPh sb="0" eb="2">
      <t>カタセ</t>
    </rPh>
    <phoneticPr fontId="3"/>
  </si>
  <si>
    <t>小泉</t>
    <rPh sb="0" eb="2">
      <t>コイズミ</t>
    </rPh>
    <phoneticPr fontId="3"/>
  </si>
  <si>
    <t>丈</t>
    <rPh sb="0" eb="1">
      <t>ジョウ</t>
    </rPh>
    <phoneticPr fontId="3"/>
  </si>
  <si>
    <t>星野</t>
    <rPh sb="0" eb="2">
      <t>ホシノ</t>
    </rPh>
    <phoneticPr fontId="3"/>
  </si>
  <si>
    <t>裕</t>
    <rPh sb="0" eb="1">
      <t>ユタカ</t>
    </rPh>
    <phoneticPr fontId="3"/>
  </si>
  <si>
    <t>月本</t>
    <rPh sb="0" eb="1">
      <t>ツキ</t>
    </rPh>
    <rPh sb="1" eb="2">
      <t>モト</t>
    </rPh>
    <phoneticPr fontId="3"/>
  </si>
  <si>
    <t>誠</t>
    <rPh sb="0" eb="1">
      <t>マコト</t>
    </rPh>
    <phoneticPr fontId="3"/>
  </si>
  <si>
    <t>窪塚</t>
    <rPh sb="0" eb="1">
      <t>クボ</t>
    </rPh>
    <rPh sb="1" eb="2">
      <t>ツカ</t>
    </rPh>
    <phoneticPr fontId="3"/>
  </si>
  <si>
    <t>洋介</t>
    <rPh sb="0" eb="2">
      <t>ヨウスケ</t>
    </rPh>
    <phoneticPr fontId="3"/>
  </si>
  <si>
    <t>風間</t>
    <rPh sb="0" eb="2">
      <t>カザマ</t>
    </rPh>
    <phoneticPr fontId="3"/>
  </si>
  <si>
    <t>竜一</t>
    <rPh sb="0" eb="1">
      <t>リュウ</t>
    </rPh>
    <rPh sb="1" eb="2">
      <t>１</t>
    </rPh>
    <phoneticPr fontId="3"/>
  </si>
  <si>
    <t>佐久間</t>
    <rPh sb="0" eb="3">
      <t>サクマ</t>
    </rPh>
    <phoneticPr fontId="3"/>
  </si>
  <si>
    <t>学</t>
    <rPh sb="0" eb="1">
      <t>マナ</t>
    </rPh>
    <phoneticPr fontId="3"/>
  </si>
  <si>
    <t>大倉</t>
    <rPh sb="0" eb="2">
      <t>オオクラ</t>
    </rPh>
    <phoneticPr fontId="3"/>
  </si>
  <si>
    <t>孝二</t>
    <rPh sb="0" eb="2">
      <t>コウジ</t>
    </rPh>
    <phoneticPr fontId="3"/>
  </si>
  <si>
    <t>中村</t>
    <rPh sb="0" eb="2">
      <t>ナカムラ</t>
    </rPh>
    <phoneticPr fontId="3"/>
  </si>
  <si>
    <t>獅童</t>
    <rPh sb="0" eb="1">
      <t>シシ</t>
    </rPh>
    <rPh sb="1" eb="2">
      <t>ドウ</t>
    </rPh>
    <phoneticPr fontId="3"/>
  </si>
  <si>
    <t>孔</t>
    <rPh sb="0" eb="1">
      <t>コウ</t>
    </rPh>
    <phoneticPr fontId="3"/>
  </si>
  <si>
    <t>文革</t>
    <rPh sb="0" eb="1">
      <t>ブン</t>
    </rPh>
    <rPh sb="1" eb="2">
      <t>カク</t>
    </rPh>
    <phoneticPr fontId="3"/>
  </si>
  <si>
    <t>竜一</t>
    <rPh sb="0" eb="2">
      <t>リュウイチ</t>
    </rPh>
    <phoneticPr fontId="3"/>
  </si>
  <si>
    <t>海王学園</t>
    <rPh sb="0" eb="1">
      <t>ウミ</t>
    </rPh>
    <rPh sb="1" eb="2">
      <t>オウ</t>
    </rPh>
    <rPh sb="2" eb="4">
      <t>ガクエン</t>
    </rPh>
    <phoneticPr fontId="3"/>
  </si>
  <si>
    <t>学 校 名</t>
    <rPh sb="0" eb="1">
      <t>ガク</t>
    </rPh>
    <rPh sb="2" eb="3">
      <t>コウ</t>
    </rPh>
    <rPh sb="4" eb="5">
      <t>メイ</t>
    </rPh>
    <phoneticPr fontId="3"/>
  </si>
  <si>
    <t>性</t>
    <rPh sb="0" eb="1">
      <t>セイ</t>
    </rPh>
    <phoneticPr fontId="3"/>
  </si>
  <si>
    <t>監督 性</t>
    <rPh sb="3" eb="4">
      <t>セイ</t>
    </rPh>
    <phoneticPr fontId="3"/>
  </si>
  <si>
    <t>選手1　性</t>
    <rPh sb="0" eb="2">
      <t>センシュ</t>
    </rPh>
    <rPh sb="4" eb="5">
      <t>セイ</t>
    </rPh>
    <phoneticPr fontId="3"/>
  </si>
  <si>
    <t>選手2　性</t>
    <rPh sb="0" eb="2">
      <t>センシュ</t>
    </rPh>
    <rPh sb="4" eb="5">
      <t>セイ</t>
    </rPh>
    <phoneticPr fontId="3"/>
  </si>
  <si>
    <t>*</t>
    <phoneticPr fontId="3"/>
  </si>
  <si>
    <t>男子シングルス</t>
    <rPh sb="0" eb="2">
      <t>ダンシ</t>
    </rPh>
    <phoneticPr fontId="3"/>
  </si>
  <si>
    <t>*</t>
    <phoneticPr fontId="3"/>
  </si>
  <si>
    <t>………</t>
    <phoneticPr fontId="3"/>
  </si>
  <si>
    <t>サム</t>
    <phoneticPr fontId="3"/>
  </si>
  <si>
    <t>リー</t>
    <phoneticPr fontId="3"/>
  </si>
  <si>
    <t>（ 監 督 名 ）</t>
    <rPh sb="2" eb="3">
      <t>ミ</t>
    </rPh>
    <rPh sb="4" eb="5">
      <t>トク</t>
    </rPh>
    <rPh sb="6" eb="7">
      <t>メイ</t>
    </rPh>
    <phoneticPr fontId="3"/>
  </si>
  <si>
    <t>学  校  名</t>
    <rPh sb="0" eb="1">
      <t>ガク</t>
    </rPh>
    <rPh sb="3" eb="4">
      <t>コウ</t>
    </rPh>
    <rPh sb="6" eb="7">
      <t>メイ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</si>
  <si>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</si>
  <si>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府県</t>
    <rPh sb="0" eb="2">
      <t>フケン</t>
    </rPh>
    <phoneticPr fontId="3"/>
  </si>
  <si>
    <t>………</t>
    <phoneticPr fontId="3"/>
  </si>
  <si>
    <t>女子学校対抗</t>
    <rPh sb="0" eb="1">
      <t>ジョ</t>
    </rPh>
    <rPh sb="1" eb="2">
      <t>コ</t>
    </rPh>
    <rPh sb="2" eb="4">
      <t>ガッコウ</t>
    </rPh>
    <rPh sb="4" eb="6">
      <t>タイコウ</t>
    </rPh>
    <phoneticPr fontId="3"/>
  </si>
  <si>
    <t>女子ダブルス</t>
    <rPh sb="0" eb="1">
      <t>ジョ</t>
    </rPh>
    <rPh sb="1" eb="2">
      <t>コ</t>
    </rPh>
    <phoneticPr fontId="3"/>
  </si>
  <si>
    <t>女子シングルス</t>
    <rPh sb="0" eb="1">
      <t>ジョ</t>
    </rPh>
    <rPh sb="1" eb="2">
      <t>コ</t>
    </rPh>
    <phoneticPr fontId="3"/>
  </si>
  <si>
    <t>橋本</t>
    <rPh sb="0" eb="2">
      <t>ハシモト</t>
    </rPh>
    <phoneticPr fontId="3"/>
  </si>
  <si>
    <t>良子</t>
    <rPh sb="0" eb="2">
      <t>ヨシコ</t>
    </rPh>
    <phoneticPr fontId="3"/>
  </si>
  <si>
    <t>西村</t>
    <rPh sb="0" eb="2">
      <t>ニシムラ</t>
    </rPh>
    <phoneticPr fontId="3"/>
  </si>
  <si>
    <t>登美江</t>
    <rPh sb="0" eb="1">
      <t>ト</t>
    </rPh>
    <rPh sb="1" eb="3">
      <t>ミエ</t>
    </rPh>
    <phoneticPr fontId="3"/>
  </si>
  <si>
    <t>江口</t>
    <rPh sb="0" eb="2">
      <t>エグチ</t>
    </rPh>
    <phoneticPr fontId="3"/>
  </si>
  <si>
    <t>富士枝</t>
    <rPh sb="0" eb="2">
      <t>フジ</t>
    </rPh>
    <rPh sb="2" eb="3">
      <t>エ</t>
    </rPh>
    <phoneticPr fontId="3"/>
  </si>
  <si>
    <t>飯塚</t>
    <rPh sb="0" eb="2">
      <t>イイヅカ</t>
    </rPh>
    <phoneticPr fontId="3"/>
  </si>
  <si>
    <t>智恵子</t>
    <rPh sb="0" eb="3">
      <t>チエコ</t>
    </rPh>
    <phoneticPr fontId="3"/>
  </si>
  <si>
    <t>北村</t>
    <rPh sb="0" eb="2">
      <t>キタムラ</t>
    </rPh>
    <phoneticPr fontId="3"/>
  </si>
  <si>
    <t>泰一</t>
    <rPh sb="0" eb="2">
      <t>ヤスカズ</t>
    </rPh>
    <phoneticPr fontId="3"/>
  </si>
  <si>
    <t>山崎</t>
    <rPh sb="0" eb="2">
      <t>ヤマザキ</t>
    </rPh>
    <phoneticPr fontId="3"/>
  </si>
  <si>
    <t>千利</t>
    <rPh sb="0" eb="1">
      <t>セン</t>
    </rPh>
    <rPh sb="1" eb="2">
      <t>リ</t>
    </rPh>
    <phoneticPr fontId="3"/>
  </si>
  <si>
    <t>リー</t>
    <phoneticPr fontId="3"/>
  </si>
  <si>
    <t>チュンリー</t>
    <phoneticPr fontId="3"/>
  </si>
  <si>
    <t>仲</t>
    <rPh sb="0" eb="1">
      <t>ナカ</t>
    </rPh>
    <phoneticPr fontId="3"/>
  </si>
  <si>
    <t>啓子</t>
    <rPh sb="0" eb="2">
      <t>ケイコ</t>
    </rPh>
    <phoneticPr fontId="3"/>
  </si>
  <si>
    <t>北野大附</t>
    <rPh sb="0" eb="2">
      <t>キタノ</t>
    </rPh>
    <rPh sb="2" eb="3">
      <t>ダイ</t>
    </rPh>
    <rPh sb="3" eb="4">
      <t>フ</t>
    </rPh>
    <phoneticPr fontId="3"/>
  </si>
  <si>
    <t>孫</t>
    <rPh sb="0" eb="1">
      <t>ソン</t>
    </rPh>
    <phoneticPr fontId="3"/>
  </si>
  <si>
    <t>淑子</t>
    <rPh sb="0" eb="2">
      <t>ヨシコ</t>
    </rPh>
    <phoneticPr fontId="3"/>
  </si>
  <si>
    <t>原田</t>
    <rPh sb="0" eb="2">
      <t>ハラダ</t>
    </rPh>
    <phoneticPr fontId="3"/>
  </si>
  <si>
    <t>寿子</t>
    <rPh sb="0" eb="2">
      <t>ヒサコ</t>
    </rPh>
    <phoneticPr fontId="3"/>
  </si>
  <si>
    <t>亀井</t>
    <rPh sb="0" eb="2">
      <t>カメイ</t>
    </rPh>
    <phoneticPr fontId="3"/>
  </si>
  <si>
    <t>敬子</t>
    <rPh sb="0" eb="2">
      <t>ケイコ</t>
    </rPh>
    <phoneticPr fontId="3"/>
  </si>
  <si>
    <t>速水</t>
    <rPh sb="0" eb="2">
      <t>ハヤミ</t>
    </rPh>
    <phoneticPr fontId="3"/>
  </si>
  <si>
    <t>香</t>
    <rPh sb="0" eb="1">
      <t>カオリ</t>
    </rPh>
    <phoneticPr fontId="3"/>
  </si>
  <si>
    <t>小椋</t>
    <rPh sb="0" eb="2">
      <t>オグラ</t>
    </rPh>
    <phoneticPr fontId="3"/>
  </si>
  <si>
    <t>節子</t>
    <rPh sb="0" eb="2">
      <t>セツコ</t>
    </rPh>
    <phoneticPr fontId="3"/>
  </si>
  <si>
    <t>神戸商業</t>
    <rPh sb="0" eb="2">
      <t>コウベ</t>
    </rPh>
    <rPh sb="2" eb="4">
      <t>ショウギョウ</t>
    </rPh>
    <phoneticPr fontId="3"/>
  </si>
  <si>
    <t>精華</t>
    <rPh sb="0" eb="2">
      <t>セイカ</t>
    </rPh>
    <phoneticPr fontId="3"/>
  </si>
  <si>
    <t>難波</t>
    <rPh sb="0" eb="2">
      <t>ナンバ</t>
    </rPh>
    <phoneticPr fontId="3"/>
  </si>
  <si>
    <t>多恵子</t>
    <rPh sb="0" eb="3">
      <t>タエコ</t>
    </rPh>
    <phoneticPr fontId="3"/>
  </si>
  <si>
    <t>大平</t>
    <rPh sb="0" eb="2">
      <t>オオヒラ</t>
    </rPh>
    <phoneticPr fontId="3"/>
  </si>
  <si>
    <t>井口</t>
    <rPh sb="0" eb="2">
      <t>イグチ</t>
    </rPh>
    <phoneticPr fontId="3"/>
  </si>
  <si>
    <t>知子</t>
    <rPh sb="0" eb="2">
      <t>トモコ</t>
    </rPh>
    <phoneticPr fontId="3"/>
  </si>
  <si>
    <t>京</t>
    <rPh sb="0" eb="1">
      <t>キョウ</t>
    </rPh>
    <phoneticPr fontId="3"/>
  </si>
  <si>
    <t>滋賀県</t>
    <rPh sb="0" eb="3">
      <t>シガケン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</si>
  <si>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</si>
  <si>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</si>
  <si>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</si>
  <si>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</si>
  <si>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京都府</t>
    <rPh sb="0" eb="3">
      <t>キョウトフ</t>
    </rPh>
    <phoneticPr fontId="3"/>
  </si>
  <si>
    <t>→</t>
    <phoneticPr fontId="3"/>
  </si>
  <si>
    <t>→</t>
    <phoneticPr fontId="3"/>
  </si>
  <si>
    <t>滋</t>
    <rPh sb="0" eb="1">
      <t>シゲル</t>
    </rPh>
    <phoneticPr fontId="3"/>
  </si>
  <si>
    <t>大</t>
    <rPh sb="0" eb="1">
      <t>ダイ</t>
    </rPh>
    <phoneticPr fontId="3"/>
  </si>
  <si>
    <t>兵</t>
    <rPh sb="0" eb="1">
      <t>ヘイ</t>
    </rPh>
    <phoneticPr fontId="3"/>
  </si>
  <si>
    <t>奈</t>
    <rPh sb="0" eb="1">
      <t>ナ</t>
    </rPh>
    <phoneticPr fontId="3"/>
  </si>
  <si>
    <t>和</t>
    <rPh sb="0" eb="1">
      <t>ワ</t>
    </rPh>
    <phoneticPr fontId="3"/>
  </si>
  <si>
    <t>①</t>
    <phoneticPr fontId="3"/>
  </si>
  <si>
    <t>②</t>
    <phoneticPr fontId="3"/>
  </si>
  <si>
    <t>③</t>
    <phoneticPr fontId="3"/>
  </si>
  <si>
    <t>「男子学校対抗」から「女子シングルス」の６つのシートに必要事項を入力します。</t>
    <rPh sb="1" eb="3">
      <t>ダンシ</t>
    </rPh>
    <rPh sb="3" eb="5">
      <t>ガッコウ</t>
    </rPh>
    <rPh sb="5" eb="7">
      <t>タイコウ</t>
    </rPh>
    <rPh sb="11" eb="13">
      <t>ジョシ</t>
    </rPh>
    <rPh sb="27" eb="29">
      <t>ヒツヨウ</t>
    </rPh>
    <rPh sb="29" eb="31">
      <t>ジコウ</t>
    </rPh>
    <rPh sb="32" eb="34">
      <t>ニュウリョク</t>
    </rPh>
    <phoneticPr fontId="3"/>
  </si>
  <si>
    <t>ア）</t>
    <phoneticPr fontId="3"/>
  </si>
  <si>
    <t>イ）</t>
    <phoneticPr fontId="3"/>
  </si>
  <si>
    <t>お手数ですが、以下の①～③の手順で入力・保存・送付をお願いします。</t>
    <rPh sb="1" eb="3">
      <t>テスウ</t>
    </rPh>
    <rPh sb="7" eb="9">
      <t>イカ</t>
    </rPh>
    <rPh sb="14" eb="16">
      <t>テジュン</t>
    </rPh>
    <rPh sb="17" eb="19">
      <t>ニュウリョク</t>
    </rPh>
    <rPh sb="20" eb="22">
      <t>ホゾン</t>
    </rPh>
    <rPh sb="23" eb="25">
      <t>ソウフ</t>
    </rPh>
    <rPh sb="27" eb="28">
      <t>ネガ</t>
    </rPh>
    <phoneticPr fontId="3"/>
  </si>
  <si>
    <t>下の府県番号を入れてください　→</t>
    <rPh sb="0" eb="1">
      <t>シタ</t>
    </rPh>
    <rPh sb="2" eb="4">
      <t>フケン</t>
    </rPh>
    <rPh sb="4" eb="6">
      <t>バンゴウ</t>
    </rPh>
    <rPh sb="7" eb="8">
      <t>イ</t>
    </rPh>
    <phoneticPr fontId="3"/>
  </si>
  <si>
    <t>　</t>
    <phoneticPr fontId="3"/>
  </si>
  <si>
    <t>このExcelファイルを e-mailに添付し、連絡済のアドレスに送付</t>
    <rPh sb="20" eb="22">
      <t>テンプ</t>
    </rPh>
    <rPh sb="24" eb="27">
      <t>レンラクズミ</t>
    </rPh>
    <rPh sb="33" eb="35">
      <t>ソウフ</t>
    </rPh>
    <phoneticPr fontId="3"/>
  </si>
  <si>
    <t>近畿高等学校新人卓球大会　　参加者名簿入力の方法</t>
    <rPh sb="0" eb="2">
      <t>キンキ</t>
    </rPh>
    <rPh sb="2" eb="4">
      <t>コウトウ</t>
    </rPh>
    <rPh sb="4" eb="6">
      <t>ガッコウ</t>
    </rPh>
    <rPh sb="6" eb="8">
      <t>シンジン</t>
    </rPh>
    <rPh sb="8" eb="10">
      <t>タッキュウ</t>
    </rPh>
    <rPh sb="10" eb="12">
      <t>タイカイ</t>
    </rPh>
    <rPh sb="14" eb="17">
      <t>サンカシャ</t>
    </rPh>
    <rPh sb="17" eb="19">
      <t>メイボ</t>
    </rPh>
    <rPh sb="19" eb="21">
      <t>ニュウリョク</t>
    </rPh>
    <rPh sb="22" eb="24">
      <t>ホウホウ</t>
    </rPh>
    <phoneticPr fontId="3"/>
  </si>
  <si>
    <t>「参加者名簿-印刷用」というシートを印刷、各校の申込書などと一緒に、北嵯峨高（中谷）宛送付</t>
    <rPh sb="1" eb="3">
      <t>サンカ</t>
    </rPh>
    <rPh sb="3" eb="4">
      <t>モノ</t>
    </rPh>
    <rPh sb="4" eb="6">
      <t>メイボ</t>
    </rPh>
    <rPh sb="7" eb="9">
      <t>インサツ</t>
    </rPh>
    <rPh sb="9" eb="10">
      <t>ヨウ</t>
    </rPh>
    <rPh sb="18" eb="20">
      <t>インサツ</t>
    </rPh>
    <rPh sb="21" eb="23">
      <t>カクコウ</t>
    </rPh>
    <rPh sb="24" eb="27">
      <t>モウシコミショ</t>
    </rPh>
    <rPh sb="30" eb="32">
      <t>イッショ</t>
    </rPh>
    <rPh sb="34" eb="35">
      <t>キタ</t>
    </rPh>
    <rPh sb="35" eb="37">
      <t>サガ</t>
    </rPh>
    <rPh sb="37" eb="38">
      <t>コウ</t>
    </rPh>
    <rPh sb="39" eb="41">
      <t>ナカタニ</t>
    </rPh>
    <rPh sb="42" eb="43">
      <t>アテ</t>
    </rPh>
    <rPh sb="43" eb="45">
      <t>ソウフ</t>
    </rPh>
    <phoneticPr fontId="3"/>
  </si>
  <si>
    <t>ウ）</t>
    <phoneticPr fontId="3"/>
  </si>
  <si>
    <t>参加料を府県分まとめて、東山高（宮木）あてで送付。</t>
    <rPh sb="0" eb="3">
      <t>サンカリョウ</t>
    </rPh>
    <rPh sb="4" eb="6">
      <t>フケン</t>
    </rPh>
    <rPh sb="6" eb="7">
      <t>ブン</t>
    </rPh>
    <rPh sb="12" eb="14">
      <t>ヒガシヤマ</t>
    </rPh>
    <rPh sb="14" eb="15">
      <t>コウ</t>
    </rPh>
    <rPh sb="16" eb="18">
      <t>ミヤキ</t>
    </rPh>
    <rPh sb="22" eb="24">
      <t>ソウフ</t>
    </rPh>
    <phoneticPr fontId="3"/>
  </si>
  <si>
    <t>さらに ア），イ），ウ）を実行してください。</t>
    <rPh sb="13" eb="15">
      <t>ジッコウ</t>
    </rPh>
    <phoneticPr fontId="3"/>
  </si>
  <si>
    <t>入力が完了した後このExcelファイルを保存し、</t>
    <rPh sb="0" eb="2">
      <t>ニュウリョク</t>
    </rPh>
    <rPh sb="3" eb="5">
      <t>カンリョウ</t>
    </rPh>
    <rPh sb="7" eb="8">
      <t>ノチ</t>
    </rPh>
    <rPh sb="20" eb="22">
      <t>ホゾン</t>
    </rPh>
    <phoneticPr fontId="3"/>
  </si>
  <si>
    <t>(できれば、15-kinkishinjin-XX.xslx　の XXの部分を府県名に変えてください。）</t>
    <rPh sb="35" eb="37">
      <t>ブブン</t>
    </rPh>
    <rPh sb="38" eb="40">
      <t>フケン</t>
    </rPh>
    <rPh sb="40" eb="41">
      <t>メイ</t>
    </rPh>
    <rPh sb="42" eb="4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</si>
</sst>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8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5" fillId="0" borderId="1" xfId="1" applyFont="1" applyFill="1" applyBorder="1" applyAlignment="1" applyProtection="1">
      <alignment horizontal="distributed" vertical="center" wrapText="1"/>
    </xf>
    <xf numFmtId="0" fontId="6" fillId="0" borderId="1" xfId="1" applyFont="1" applyFill="1" applyBorder="1" applyAlignment="1">
      <alignment horizontal="distributed" vertical="center" wrapText="1"/>
    </xf>
    <xf numFmtId="0" fontId="5" fillId="0" borderId="2" xfId="1" applyFont="1" applyFill="1" applyBorder="1" applyAlignment="1" applyProtection="1">
      <alignment horizontal="distributed" vertical="center" wrapText="1"/>
    </xf>
    <xf numFmtId="0" fontId="5" fillId="0" borderId="3" xfId="1" applyFont="1" applyFill="1" applyBorder="1" applyAlignment="1" applyProtection="1">
      <alignment horizontal="distributed" vertical="center" wrapText="1"/>
    </xf>
    <xf numFmtId="0" fontId="5" fillId="0" borderId="4" xfId="1" applyFont="1" applyFill="1" applyBorder="1" applyAlignment="1" applyProtection="1">
      <alignment horizontal="distributed" vertical="center" wrapText="1"/>
    </xf>
    <xf numFmtId="0" fontId="5" fillId="0" borderId="5" xfId="1" applyFont="1" applyFill="1" applyBorder="1" applyAlignment="1" applyProtection="1">
      <alignment horizontal="distributed" vertical="center" wrapText="1"/>
    </xf>
    <xf numFmtId="0" fontId="6" fillId="0" borderId="3" xfId="1" applyFont="1" applyFill="1" applyBorder="1" applyAlignment="1">
      <alignment horizontal="distributed" vertical="center" wrapText="1"/>
    </xf>
    <xf numFmtId="0" fontId="6" fillId="0" borderId="0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distributed" vertical="center" wrapText="1"/>
    </xf>
    <xf numFmtId="0" fontId="5" fillId="0" borderId="0" xfId="1" quotePrefix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distributed" vertical="center"/>
    </xf>
    <xf numFmtId="0" fontId="6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distributed" vertical="center" wrapText="1"/>
    </xf>
    <xf numFmtId="0" fontId="7" fillId="0" borderId="0" xfId="1" applyFont="1" applyFill="1" applyBorder="1" applyAlignment="1">
      <alignment horizontal="distributed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5" fillId="0" borderId="0" xfId="1" quotePrefix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8" fillId="0" borderId="0" xfId="0" applyFont="1" applyBorder="1"/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 vertical="top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 vertical="top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8" fillId="0" borderId="19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8" fillId="0" borderId="21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19" xfId="0" applyFont="1" applyFill="1" applyBorder="1" applyAlignment="1" applyProtection="1">
      <alignment horizontal="left" vertical="center"/>
      <protection locked="0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0" xfId="0" applyFont="1"/>
    <xf numFmtId="0" fontId="8" fillId="3" borderId="14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24" xfId="0" applyFont="1" applyBorder="1"/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8" fillId="2" borderId="27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left" vertical="top"/>
    </xf>
    <xf numFmtId="0" fontId="8" fillId="2" borderId="20" xfId="0" applyFont="1" applyFill="1" applyBorder="1" applyAlignment="1">
      <alignment horizontal="center" vertical="top"/>
    </xf>
    <xf numFmtId="0" fontId="8" fillId="0" borderId="14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8" fillId="0" borderId="28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top"/>
    </xf>
    <xf numFmtId="0" fontId="8" fillId="0" borderId="11" xfId="0" applyFont="1" applyBorder="1"/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 applyProtection="1">
      <alignment horizontal="distributed" vertical="center" wrapText="1"/>
    </xf>
    <xf numFmtId="0" fontId="14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distributed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33" xfId="0" applyFont="1" applyBorder="1"/>
    <xf numFmtId="0" fontId="8" fillId="2" borderId="34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distributed" vertical="center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2" borderId="39" xfId="0" applyFont="1" applyFill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center"/>
    </xf>
    <xf numFmtId="0" fontId="8" fillId="3" borderId="27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left" vertical="top"/>
    </xf>
    <xf numFmtId="0" fontId="8" fillId="3" borderId="20" xfId="0" applyFont="1" applyFill="1" applyBorder="1" applyAlignment="1">
      <alignment horizontal="center" vertical="top"/>
    </xf>
    <xf numFmtId="0" fontId="8" fillId="3" borderId="14" xfId="0" applyFont="1" applyFill="1" applyBorder="1" applyAlignment="1">
      <alignment horizontal="left"/>
    </xf>
    <xf numFmtId="0" fontId="8" fillId="3" borderId="28" xfId="0" applyFont="1" applyFill="1" applyBorder="1" applyAlignment="1">
      <alignment horizontal="left" vertical="top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39" xfId="0" applyFont="1" applyFill="1" applyBorder="1" applyAlignment="1" applyProtection="1">
      <alignment horizontal="left" vertical="center"/>
      <protection locked="0"/>
    </xf>
    <xf numFmtId="0" fontId="8" fillId="3" borderId="34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vertical="center"/>
    </xf>
    <xf numFmtId="0" fontId="13" fillId="0" borderId="2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6" xfId="0" applyFont="1" applyBorder="1" applyAlignment="1" applyProtection="1"/>
    <xf numFmtId="0" fontId="9" fillId="0" borderId="47" xfId="0" applyFont="1" applyBorder="1" applyAlignment="1" applyProtection="1">
      <alignment horizontal="center"/>
    </xf>
    <xf numFmtId="0" fontId="9" fillId="0" borderId="48" xfId="0" applyFont="1" applyBorder="1" applyAlignment="1" applyProtection="1">
      <alignment vertical="center"/>
    </xf>
    <xf numFmtId="0" fontId="9" fillId="0" borderId="49" xfId="0" applyFont="1" applyBorder="1" applyAlignment="1" applyProtection="1">
      <alignment vertical="center"/>
    </xf>
    <xf numFmtId="0" fontId="9" fillId="0" borderId="50" xfId="0" applyFont="1" applyBorder="1" applyAlignment="1" applyProtection="1">
      <alignment vertical="center"/>
    </xf>
    <xf numFmtId="0" fontId="9" fillId="0" borderId="51" xfId="0" applyFont="1" applyBorder="1" applyAlignment="1" applyProtection="1">
      <alignment vertical="center"/>
    </xf>
    <xf numFmtId="0" fontId="9" fillId="0" borderId="52" xfId="0" applyFont="1" applyBorder="1" applyAlignment="1" applyProtection="1">
      <alignment vertical="center"/>
    </xf>
    <xf numFmtId="0" fontId="9" fillId="0" borderId="53" xfId="0" applyFont="1" applyBorder="1" applyAlignment="1" applyProtection="1">
      <alignment vertical="top"/>
    </xf>
    <xf numFmtId="0" fontId="9" fillId="0" borderId="54" xfId="0" applyFont="1" applyBorder="1" applyAlignment="1" applyProtection="1">
      <alignment horizontal="center" vertical="top"/>
    </xf>
    <xf numFmtId="0" fontId="9" fillId="0" borderId="53" xfId="0" applyFont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9" fillId="0" borderId="56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57" xfId="0" applyFont="1" applyBorder="1" applyAlignment="1" applyProtection="1">
      <alignment vertical="center"/>
    </xf>
    <xf numFmtId="0" fontId="9" fillId="0" borderId="58" xfId="0" applyFont="1" applyBorder="1" applyAlignment="1" applyProtection="1">
      <alignment vertical="center"/>
    </xf>
    <xf numFmtId="0" fontId="9" fillId="0" borderId="59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9" fillId="0" borderId="48" xfId="0" applyFont="1" applyBorder="1" applyAlignment="1" applyProtection="1">
      <alignment horizontal="left" vertical="center"/>
    </xf>
    <xf numFmtId="0" fontId="9" fillId="0" borderId="49" xfId="0" applyFont="1" applyBorder="1" applyAlignment="1" applyProtection="1">
      <alignment horizontal="left" vertical="center"/>
    </xf>
    <xf numFmtId="0" fontId="9" fillId="0" borderId="50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horizontal="left" vertical="center"/>
    </xf>
    <xf numFmtId="0" fontId="9" fillId="0" borderId="53" xfId="0" applyFont="1" applyBorder="1" applyAlignment="1" applyProtection="1">
      <alignment horizontal="left" vertical="center"/>
    </xf>
    <xf numFmtId="0" fontId="0" fillId="0" borderId="55" xfId="0" applyBorder="1" applyAlignment="1" applyProtection="1">
      <alignment horizontal="left" vertical="center"/>
    </xf>
    <xf numFmtId="0" fontId="9" fillId="0" borderId="56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7" xfId="0" applyFont="1" applyBorder="1" applyAlignment="1" applyProtection="1">
      <alignment horizontal="left" vertical="center"/>
    </xf>
    <xf numFmtId="0" fontId="9" fillId="0" borderId="58" xfId="0" applyFont="1" applyBorder="1" applyAlignment="1" applyProtection="1">
      <alignment horizontal="left" vertical="center"/>
    </xf>
    <xf numFmtId="0" fontId="9" fillId="0" borderId="59" xfId="0" applyFont="1" applyBorder="1" applyAlignment="1" applyProtection="1">
      <alignment horizontal="left" vertical="center"/>
    </xf>
    <xf numFmtId="0" fontId="9" fillId="0" borderId="42" xfId="0" applyFont="1" applyBorder="1" applyAlignment="1" applyProtection="1">
      <alignment horizontal="left" vertical="center"/>
    </xf>
    <xf numFmtId="0" fontId="9" fillId="0" borderId="42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 vertical="center"/>
    </xf>
    <xf numFmtId="0" fontId="0" fillId="0" borderId="0" xfId="0" applyFill="1"/>
    <xf numFmtId="0" fontId="8" fillId="0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28" xfId="0" applyFont="1" applyFill="1" applyBorder="1" applyAlignment="1" applyProtection="1">
      <alignment horizontal="left" vertical="top"/>
      <protection locked="0"/>
    </xf>
    <xf numFmtId="0" fontId="8" fillId="2" borderId="13" xfId="0" applyFont="1" applyFill="1" applyBorder="1" applyAlignment="1" applyProtection="1">
      <alignment horizontal="left" vertical="top"/>
      <protection locked="0"/>
    </xf>
    <xf numFmtId="0" fontId="8" fillId="2" borderId="20" xfId="0" applyFont="1" applyFill="1" applyBorder="1" applyAlignment="1" applyProtection="1">
      <alignment horizontal="center" vertical="top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20" xfId="0" applyFont="1" applyBorder="1" applyAlignment="1" applyProtection="1">
      <alignment horizontal="center" vertical="top"/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 vertical="top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left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8" fillId="3" borderId="27" xfId="0" applyFont="1" applyFill="1" applyBorder="1" applyAlignment="1" applyProtection="1">
      <alignment vertical="center"/>
      <protection locked="0"/>
    </xf>
    <xf numFmtId="0" fontId="8" fillId="3" borderId="28" xfId="0" applyFont="1" applyFill="1" applyBorder="1" applyAlignment="1" applyProtection="1">
      <alignment horizontal="left" vertical="top"/>
      <protection locked="0"/>
    </xf>
    <xf numFmtId="0" fontId="8" fillId="3" borderId="13" xfId="0" applyFont="1" applyFill="1" applyBorder="1" applyAlignment="1" applyProtection="1">
      <alignment horizontal="left" vertical="top"/>
      <protection locked="0"/>
    </xf>
    <xf numFmtId="0" fontId="8" fillId="3" borderId="20" xfId="0" applyFont="1" applyFill="1" applyBorder="1" applyAlignment="1" applyProtection="1">
      <alignment horizontal="center" vertical="top"/>
      <protection locked="0"/>
    </xf>
    <xf numFmtId="0" fontId="8" fillId="3" borderId="16" xfId="0" applyFont="1" applyFill="1" applyBorder="1" applyAlignment="1" applyProtection="1">
      <alignment horizontal="left"/>
      <protection locked="0"/>
    </xf>
    <xf numFmtId="0" fontId="8" fillId="3" borderId="19" xfId="0" applyFont="1" applyFill="1" applyBorder="1" applyAlignment="1" applyProtection="1">
      <alignment horizontal="left" vertical="top"/>
      <protection locked="0"/>
    </xf>
    <xf numFmtId="0" fontId="8" fillId="0" borderId="27" xfId="0" applyFont="1" applyFill="1" applyBorder="1" applyAlignment="1" applyProtection="1">
      <alignment vertical="center"/>
      <protection locked="0"/>
    </xf>
    <xf numFmtId="0" fontId="8" fillId="3" borderId="34" xfId="0" applyFont="1" applyFill="1" applyBorder="1" applyAlignment="1" applyProtection="1">
      <alignment horizontal="left" vertical="center"/>
      <protection locked="0"/>
    </xf>
    <xf numFmtId="0" fontId="8" fillId="3" borderId="35" xfId="0" applyFont="1" applyFill="1" applyBorder="1" applyAlignment="1" applyProtection="1">
      <alignment horizontal="left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vertical="center"/>
      <protection locked="0"/>
    </xf>
    <xf numFmtId="0" fontId="8" fillId="3" borderId="37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0" borderId="34" xfId="0" applyFont="1" applyFill="1" applyBorder="1" applyAlignment="1" applyProtection="1">
      <alignment horizontal="left" vertical="center"/>
      <protection locked="0"/>
    </xf>
    <xf numFmtId="0" fontId="8" fillId="0" borderId="35" xfId="0" applyFont="1" applyFill="1" applyBorder="1" applyAlignment="1" applyProtection="1">
      <alignment horizontal="left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0" fontId="0" fillId="0" borderId="66" xfId="0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Border="1"/>
    <xf numFmtId="0" fontId="17" fillId="0" borderId="0" xfId="0" applyFont="1"/>
    <xf numFmtId="0" fontId="17" fillId="0" borderId="0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0" applyFont="1" applyFill="1"/>
    <xf numFmtId="0" fontId="18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distributed" vertical="center" wrapText="1"/>
    </xf>
    <xf numFmtId="0" fontId="18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distributed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8" fillId="0" borderId="0" xfId="1" quotePrefix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left"/>
    </xf>
    <xf numFmtId="0" fontId="17" fillId="0" borderId="0" xfId="1" applyFont="1" applyFill="1" applyBorder="1" applyAlignment="1" applyProtection="1">
      <alignment horizontal="distributed" vertical="center" wrapText="1"/>
    </xf>
    <xf numFmtId="0" fontId="18" fillId="0" borderId="0" xfId="1" quotePrefix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17" fillId="4" borderId="41" xfId="0" applyFont="1" applyFill="1" applyBorder="1" applyAlignment="1">
      <alignment horizontal="left" vertical="center"/>
    </xf>
    <xf numFmtId="0" fontId="17" fillId="3" borderId="41" xfId="0" applyFont="1" applyFill="1" applyBorder="1" applyAlignment="1">
      <alignment horizontal="left" vertical="center"/>
    </xf>
    <xf numFmtId="0" fontId="17" fillId="2" borderId="41" xfId="0" applyFont="1" applyFill="1" applyBorder="1" applyAlignment="1">
      <alignment horizontal="left" vertical="center"/>
    </xf>
    <xf numFmtId="0" fontId="17" fillId="4" borderId="67" xfId="0" applyFont="1" applyFill="1" applyBorder="1" applyAlignment="1">
      <alignment horizontal="left" vertical="center"/>
    </xf>
    <xf numFmtId="0" fontId="17" fillId="4" borderId="42" xfId="0" applyFont="1" applyFill="1" applyBorder="1" applyAlignment="1">
      <alignment horizontal="left" vertical="center"/>
    </xf>
    <xf numFmtId="0" fontId="17" fillId="4" borderId="42" xfId="1" applyFont="1" applyFill="1" applyBorder="1" applyAlignment="1">
      <alignment horizontal="left" vertical="center"/>
    </xf>
    <xf numFmtId="0" fontId="18" fillId="4" borderId="42" xfId="1" applyFont="1" applyFill="1" applyBorder="1" applyAlignment="1" applyProtection="1">
      <alignment horizontal="center" vertical="center"/>
    </xf>
    <xf numFmtId="0" fontId="18" fillId="4" borderId="42" xfId="1" applyFont="1" applyFill="1" applyBorder="1" applyAlignment="1" applyProtection="1">
      <alignment horizontal="left" vertical="center"/>
    </xf>
    <xf numFmtId="0" fontId="17" fillId="4" borderId="45" xfId="0" applyFont="1" applyFill="1" applyBorder="1" applyAlignment="1">
      <alignment horizontal="center" vertical="center"/>
    </xf>
    <xf numFmtId="0" fontId="17" fillId="3" borderId="67" xfId="0" applyFont="1" applyFill="1" applyBorder="1" applyAlignment="1">
      <alignment horizontal="left" vertical="center"/>
    </xf>
    <xf numFmtId="0" fontId="17" fillId="3" borderId="42" xfId="0" applyFont="1" applyFill="1" applyBorder="1" applyAlignment="1">
      <alignment horizontal="left" vertical="center"/>
    </xf>
    <xf numFmtId="0" fontId="17" fillId="3" borderId="42" xfId="1" applyFont="1" applyFill="1" applyBorder="1" applyAlignment="1">
      <alignment horizontal="left" vertical="center"/>
    </xf>
    <xf numFmtId="0" fontId="18" fillId="3" borderId="42" xfId="1" applyFont="1" applyFill="1" applyBorder="1" applyAlignment="1" applyProtection="1">
      <alignment horizontal="center" vertical="center"/>
    </xf>
    <xf numFmtId="0" fontId="18" fillId="3" borderId="42" xfId="1" applyFont="1" applyFill="1" applyBorder="1" applyAlignment="1" applyProtection="1">
      <alignment horizontal="left" vertical="center"/>
    </xf>
    <xf numFmtId="0" fontId="17" fillId="3" borderId="45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left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2" xfId="1" applyFont="1" applyFill="1" applyBorder="1" applyAlignment="1">
      <alignment horizontal="left" vertical="center"/>
    </xf>
    <xf numFmtId="0" fontId="18" fillId="2" borderId="42" xfId="1" applyFont="1" applyFill="1" applyBorder="1" applyAlignment="1" applyProtection="1">
      <alignment horizontal="center" vertical="center"/>
    </xf>
    <xf numFmtId="0" fontId="17" fillId="2" borderId="42" xfId="1" applyFont="1" applyFill="1" applyBorder="1" applyAlignment="1" applyProtection="1">
      <alignment horizontal="left" vertical="center"/>
    </xf>
    <xf numFmtId="0" fontId="17" fillId="2" borderId="45" xfId="0" applyFont="1" applyFill="1" applyBorder="1" applyAlignment="1">
      <alignment horizontal="center" vertical="center"/>
    </xf>
    <xf numFmtId="0" fontId="17" fillId="0" borderId="41" xfId="0" applyFont="1" applyBorder="1" applyAlignment="1">
      <alignment vertical="center"/>
    </xf>
    <xf numFmtId="0" fontId="17" fillId="0" borderId="8" xfId="1" applyFont="1" applyFill="1" applyBorder="1" applyAlignment="1" applyProtection="1">
      <alignment horizontal="center" vertical="center"/>
    </xf>
    <xf numFmtId="0" fontId="17" fillId="0" borderId="60" xfId="1" applyFont="1" applyFill="1" applyBorder="1" applyAlignment="1" applyProtection="1">
      <alignment horizontal="left" vertical="center"/>
    </xf>
    <xf numFmtId="0" fontId="17" fillId="0" borderId="60" xfId="0" applyFont="1" applyFill="1" applyBorder="1" applyAlignment="1">
      <alignment horizontal="left"/>
    </xf>
    <xf numFmtId="0" fontId="17" fillId="0" borderId="60" xfId="0" applyFont="1" applyFill="1" applyBorder="1"/>
    <xf numFmtId="0" fontId="18" fillId="0" borderId="60" xfId="1" applyFont="1" applyFill="1" applyBorder="1" applyAlignment="1" applyProtection="1">
      <alignment horizontal="left" vertical="center"/>
    </xf>
    <xf numFmtId="0" fontId="18" fillId="0" borderId="60" xfId="1" applyFont="1" applyFill="1" applyBorder="1" applyAlignment="1" applyProtection="1">
      <alignment horizontal="center" vertical="center"/>
    </xf>
    <xf numFmtId="0" fontId="18" fillId="0" borderId="60" xfId="1" applyFont="1" applyFill="1" applyBorder="1" applyAlignment="1" applyProtection="1">
      <alignment horizontal="distributed" vertical="center" wrapText="1"/>
    </xf>
    <xf numFmtId="0" fontId="18" fillId="0" borderId="60" xfId="1" applyFont="1" applyFill="1" applyBorder="1" applyAlignment="1" applyProtection="1">
      <alignment horizontal="center" vertical="center" wrapText="1"/>
    </xf>
    <xf numFmtId="0" fontId="17" fillId="0" borderId="60" xfId="0" applyFont="1" applyBorder="1"/>
    <xf numFmtId="0" fontId="17" fillId="0" borderId="27" xfId="0" applyFont="1" applyBorder="1"/>
    <xf numFmtId="0" fontId="17" fillId="0" borderId="68" xfId="1" applyFont="1" applyFill="1" applyBorder="1" applyAlignment="1" applyProtection="1">
      <alignment horizontal="center" vertical="center"/>
    </xf>
    <xf numFmtId="0" fontId="17" fillId="0" borderId="69" xfId="0" applyFont="1" applyBorder="1"/>
    <xf numFmtId="0" fontId="17" fillId="0" borderId="9" xfId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>
      <alignment horizontal="left"/>
    </xf>
    <xf numFmtId="0" fontId="17" fillId="0" borderId="10" xfId="0" applyFont="1" applyFill="1" applyBorder="1"/>
    <xf numFmtId="0" fontId="17" fillId="0" borderId="10" xfId="1" applyFont="1" applyFill="1" applyBorder="1" applyAlignment="1">
      <alignment horizontal="left" vertical="center"/>
    </xf>
    <xf numFmtId="0" fontId="18" fillId="0" borderId="10" xfId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8" fillId="0" borderId="10" xfId="1" applyFont="1" applyFill="1" applyBorder="1" applyAlignment="1" applyProtection="1">
      <alignment horizontal="distributed" vertical="center" wrapText="1"/>
    </xf>
    <xf numFmtId="0" fontId="18" fillId="0" borderId="10" xfId="1" applyFont="1" applyFill="1" applyBorder="1" applyAlignment="1" applyProtection="1">
      <alignment horizontal="center" vertical="center" wrapText="1"/>
    </xf>
    <xf numFmtId="0" fontId="17" fillId="0" borderId="10" xfId="0" applyFont="1" applyBorder="1"/>
    <xf numFmtId="0" fontId="17" fillId="0" borderId="70" xfId="0" applyFont="1" applyBorder="1"/>
    <xf numFmtId="0" fontId="17" fillId="0" borderId="0" xfId="0" applyFont="1" applyFill="1" applyAlignment="1">
      <alignment horizontal="left"/>
    </xf>
    <xf numFmtId="0" fontId="15" fillId="0" borderId="0" xfId="1" applyFont="1" applyFill="1" applyBorder="1" applyAlignment="1" applyProtection="1">
      <alignment horizontal="left" vertical="center"/>
    </xf>
    <xf numFmtId="0" fontId="8" fillId="0" borderId="0" xfId="0" applyFont="1" applyBorder="1" applyAlignment="1">
      <alignment horizontal="left" vertical="distributed"/>
    </xf>
    <xf numFmtId="0" fontId="8" fillId="0" borderId="69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horizontal="left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top"/>
    </xf>
    <xf numFmtId="0" fontId="8" fillId="0" borderId="12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0" borderId="62" xfId="0" applyFont="1" applyBorder="1" applyAlignment="1">
      <alignment horizontal="center" vertical="distributed" wrapText="1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9" fillId="3" borderId="75" xfId="0" applyFont="1" applyFill="1" applyBorder="1" applyAlignment="1" applyProtection="1">
      <alignment horizontal="center" vertical="center"/>
      <protection locked="0"/>
    </xf>
    <xf numFmtId="0" fontId="19" fillId="3" borderId="76" xfId="0" applyFont="1" applyFill="1" applyBorder="1" applyAlignment="1" applyProtection="1">
      <alignment horizontal="center" vertical="center"/>
      <protection locked="0"/>
    </xf>
    <xf numFmtId="0" fontId="19" fillId="3" borderId="77" xfId="0" applyFont="1" applyFill="1" applyBorder="1" applyAlignment="1" applyProtection="1">
      <alignment horizontal="center" vertical="center"/>
      <protection locked="0"/>
    </xf>
    <xf numFmtId="0" fontId="19" fillId="3" borderId="78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 applyProtection="1">
      <alignment horizontal="left" vertical="center"/>
      <protection locked="0"/>
    </xf>
    <xf numFmtId="0" fontId="8" fillId="2" borderId="74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distributed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80" xfId="0" applyFont="1" applyFill="1" applyBorder="1" applyAlignment="1" applyProtection="1">
      <alignment horizontal="left" vertical="center"/>
      <protection locked="0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3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7" xfId="0" applyFont="1" applyFill="1" applyBorder="1" applyAlignment="1" applyProtection="1">
      <alignment vertical="center"/>
      <protection locked="0"/>
    </xf>
    <xf numFmtId="0" fontId="8" fillId="2" borderId="70" xfId="0" applyFont="1" applyFill="1" applyBorder="1" applyAlignment="1" applyProtection="1">
      <alignment vertical="center"/>
      <protection locked="0"/>
    </xf>
    <xf numFmtId="0" fontId="8" fillId="2" borderId="27" xfId="0" applyFont="1" applyFill="1" applyBorder="1" applyAlignment="1">
      <alignment vertical="center"/>
    </xf>
    <xf numFmtId="0" fontId="8" fillId="2" borderId="70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70" xfId="0" applyFont="1" applyBorder="1" applyAlignment="1" applyProtection="1">
      <alignment vertical="center"/>
      <protection locked="0"/>
    </xf>
    <xf numFmtId="0" fontId="8" fillId="0" borderId="24" xfId="0" applyFont="1" applyFill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left" vertical="center"/>
      <protection locked="0"/>
    </xf>
    <xf numFmtId="0" fontId="8" fillId="3" borderId="80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3" borderId="74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7" xfId="0" applyFont="1" applyFill="1" applyBorder="1" applyAlignment="1" applyProtection="1">
      <alignment vertical="center"/>
      <protection locked="0"/>
    </xf>
    <xf numFmtId="0" fontId="8" fillId="3" borderId="70" xfId="0" applyFont="1" applyFill="1" applyBorder="1" applyAlignment="1" applyProtection="1">
      <alignment vertical="center"/>
      <protection locked="0"/>
    </xf>
    <xf numFmtId="0" fontId="8" fillId="3" borderId="27" xfId="0" applyFont="1" applyFill="1" applyBorder="1" applyAlignment="1">
      <alignment vertical="center"/>
    </xf>
    <xf numFmtId="0" fontId="8" fillId="3" borderId="70" xfId="0" applyFont="1" applyFill="1" applyBorder="1" applyAlignment="1">
      <alignment vertical="center"/>
    </xf>
    <xf numFmtId="0" fontId="0" fillId="0" borderId="72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indent="2"/>
    </xf>
    <xf numFmtId="0" fontId="9" fillId="0" borderId="44" xfId="0" applyFont="1" applyBorder="1" applyAlignment="1" applyProtection="1">
      <alignment horizontal="center" vertical="center"/>
    </xf>
    <xf numFmtId="0" fontId="9" fillId="0" borderId="83" xfId="0" applyFont="1" applyBorder="1" applyAlignment="1" applyProtection="1">
      <alignment horizontal="left" vertical="center"/>
    </xf>
    <xf numFmtId="0" fontId="0" fillId="0" borderId="41" xfId="0" applyBorder="1" applyAlignment="1" applyProtection="1">
      <alignment horizontal="center" vertical="center"/>
    </xf>
    <xf numFmtId="0" fontId="9" fillId="0" borderId="84" xfId="0" applyFont="1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distributed" wrapText="1"/>
    </xf>
    <xf numFmtId="0" fontId="20" fillId="0" borderId="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0" fillId="0" borderId="11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/>
    </xf>
  </cellXfs>
  <cellStyles count="2">
    <cellStyle name="標準" xfId="0" builtinId="0"/>
    <cellStyle name="標準_2000-秋季２次記録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104775</xdr:colOff>
      <xdr:row>0</xdr:row>
      <xdr:rowOff>47625</xdr:rowOff>
    </xdr:from>
    <xdr:to>
      <xdr:col>9</xdr:col>
      <xdr:colOff>381000</xdr:colOff>
      <xdr:row>2</xdr:row>
      <xdr:rowOff>251460</xdr:rowOff>
    </xdr:to>
    <xdr:sp macro="" textlink="" fLocksText="0">
      <xdr:nvSpPr>
        <xdr:cNvPr id="1025" name="AutoShape 1"/>
        <xdr:cNvSpPr>
          <a:spLocks noChangeArrowheads="1"/>
        </xdr:cNvSpPr>
      </xdr:nvSpPr>
      <xdr:spPr bwMode="auto">
        <a:xfrm>
          <a:off x="904875" y="47625"/>
          <a:ext cx="3057525" cy="584835"/>
        </a:xfrm>
        <a:prstGeom prst="wedgeRoundRectCallout">
          <a:avLst>
            <a:gd name="adj1" fmla="val -48403"/>
            <a:gd name="adj2" fmla="val 1219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学校名は5文字以内で。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○×高校の「高校」は入れないで下さい。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 fLocksWithSheet="0"/>
  </xdr:twoCellAnchor>
  <xdr:twoCellAnchor>
    <xdr:from>
      <xdr:col>11</xdr:col>
      <xdr:colOff>247650</xdr:colOff>
      <xdr:row>0</xdr:row>
      <xdr:rowOff>47625</xdr:rowOff>
    </xdr:from>
    <xdr:to>
      <xdr:col>19</xdr:col>
      <xdr:colOff>777240</xdr:colOff>
      <xdr:row>2</xdr:row>
      <xdr:rowOff>281940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4583430" y="47625"/>
          <a:ext cx="4423410" cy="615315"/>
        </a:xfrm>
        <a:prstGeom prst="wedgeRoundRectCallout">
          <a:avLst>
            <a:gd name="adj1" fmla="val -44434"/>
            <a:gd name="adj2" fmla="val 1114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監督氏名・選手氏名は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性・名を別々に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入力してください。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（ スペースなどが挿入されないように願います。 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173355</xdr:colOff>
      <xdr:row>1</xdr:row>
      <xdr:rowOff>60960</xdr:rowOff>
    </xdr:from>
    <xdr:to>
      <xdr:col>9</xdr:col>
      <xdr:colOff>173355</xdr:colOff>
      <xdr:row>3</xdr:row>
      <xdr:rowOff>167640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4394835" y="236220"/>
          <a:ext cx="2346960" cy="533400"/>
        </a:xfrm>
        <a:prstGeom prst="wedgeRoundRectCallout">
          <a:avLst>
            <a:gd name="adj1" fmla="val -70223"/>
            <a:gd name="adj2" fmla="val 323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absolute">
    <xdr:from>
      <xdr:col>0</xdr:col>
      <xdr:colOff>142875</xdr:colOff>
      <xdr:row>2</xdr:row>
      <xdr:rowOff>0</xdr:rowOff>
    </xdr:from>
    <xdr:to>
      <xdr:col>1</xdr:col>
      <xdr:colOff>38100</xdr:colOff>
      <xdr:row>4</xdr:row>
      <xdr:rowOff>0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142875" y="3619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  <xdr:twoCellAnchor editAs="absolute">
    <xdr:from>
      <xdr:col>6</xdr:col>
      <xdr:colOff>417194</xdr:colOff>
      <xdr:row>6</xdr:row>
      <xdr:rowOff>0</xdr:rowOff>
    </xdr:from>
    <xdr:to>
      <xdr:col>9</xdr:col>
      <xdr:colOff>123825</xdr:colOff>
      <xdr:row>7</xdr:row>
      <xdr:rowOff>45720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4274819" y="1352550"/>
          <a:ext cx="3164206" cy="350520"/>
        </a:xfrm>
        <a:prstGeom prst="wedgeRoundRectCallout">
          <a:avLst>
            <a:gd name="adj1" fmla="val -91075"/>
            <a:gd name="adj2" fmla="val -637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スペースの入力はないように願います。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120015</xdr:colOff>
      <xdr:row>2</xdr:row>
      <xdr:rowOff>7620</xdr:rowOff>
    </xdr:from>
    <xdr:to>
      <xdr:col>9</xdr:col>
      <xdr:colOff>120015</xdr:colOff>
      <xdr:row>3</xdr:row>
      <xdr:rowOff>140970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4341495" y="358140"/>
          <a:ext cx="2346960" cy="514350"/>
        </a:xfrm>
        <a:prstGeom prst="wedgeRoundRectCallout">
          <a:avLst>
            <a:gd name="adj1" fmla="val -67951"/>
            <a:gd name="adj2" fmla="val -107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266700</xdr:rowOff>
    </xdr:from>
    <xdr:to>
      <xdr:col>1</xdr:col>
      <xdr:colOff>38100</xdr:colOff>
      <xdr:row>4</xdr:row>
      <xdr:rowOff>0</xdr:rowOff>
    </xdr:to>
    <xdr:sp macro="" textlink="">
      <xdr:nvSpPr>
        <xdr:cNvPr id="3074" name="AutoShape 2"/>
        <xdr:cNvSpPr>
          <a:spLocks noChangeArrowheads="1"/>
        </xdr:cNvSpPr>
      </xdr:nvSpPr>
      <xdr:spPr bwMode="auto">
        <a:xfrm>
          <a:off x="142875" y="6286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  <xdr:twoCellAnchor editAs="absolute">
    <xdr:from>
      <xdr:col>6</xdr:col>
      <xdr:colOff>327660</xdr:colOff>
      <xdr:row>4</xdr:row>
      <xdr:rowOff>304800</xdr:rowOff>
    </xdr:from>
    <xdr:to>
      <xdr:col>8</xdr:col>
      <xdr:colOff>1708785</xdr:colOff>
      <xdr:row>5</xdr:row>
      <xdr:rowOff>274320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3794760" y="1417320"/>
          <a:ext cx="2745105" cy="350520"/>
        </a:xfrm>
        <a:prstGeom prst="wedgeRoundRectCallout">
          <a:avLst>
            <a:gd name="adj1" fmla="val -91075"/>
            <a:gd name="adj2" fmla="val -637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スペースの入力はないように願います。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104775</xdr:colOff>
      <xdr:row>0</xdr:row>
      <xdr:rowOff>0</xdr:rowOff>
    </xdr:from>
    <xdr:to>
      <xdr:col>8</xdr:col>
      <xdr:colOff>428625</xdr:colOff>
      <xdr:row>2</xdr:row>
      <xdr:rowOff>220980</xdr:rowOff>
    </xdr:to>
    <xdr:sp macro="" textlink="" fLocksText="0">
      <xdr:nvSpPr>
        <xdr:cNvPr id="4097" name="AutoShape 1"/>
        <xdr:cNvSpPr>
          <a:spLocks noChangeArrowheads="1"/>
        </xdr:cNvSpPr>
      </xdr:nvSpPr>
      <xdr:spPr bwMode="auto">
        <a:xfrm>
          <a:off x="904875" y="0"/>
          <a:ext cx="2716530" cy="556260"/>
        </a:xfrm>
        <a:prstGeom prst="wedgeRoundRectCallout">
          <a:avLst>
            <a:gd name="adj1" fmla="val -48403"/>
            <a:gd name="adj2" fmla="val 1219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学校名は5文字以内で。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○×高校の「高校」は入れないで下さい。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 fLocksWithSheet="0"/>
  </xdr:twoCellAnchor>
  <xdr:twoCellAnchor>
    <xdr:from>
      <xdr:col>11</xdr:col>
      <xdr:colOff>30480</xdr:colOff>
      <xdr:row>0</xdr:row>
      <xdr:rowOff>0</xdr:rowOff>
    </xdr:from>
    <xdr:to>
      <xdr:col>19</xdr:col>
      <xdr:colOff>864870</xdr:colOff>
      <xdr:row>2</xdr:row>
      <xdr:rowOff>280035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4640580" y="0"/>
          <a:ext cx="4423410" cy="615315"/>
        </a:xfrm>
        <a:prstGeom prst="wedgeRoundRectCallout">
          <a:avLst>
            <a:gd name="adj1" fmla="val -44434"/>
            <a:gd name="adj2" fmla="val 1114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監督氏名・選手氏名は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性・名を別々に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入力してください。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（ スペースなどが挿入されないように願います。 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104775</xdr:colOff>
      <xdr:row>2</xdr:row>
      <xdr:rowOff>7620</xdr:rowOff>
    </xdr:from>
    <xdr:to>
      <xdr:col>9</xdr:col>
      <xdr:colOff>104775</xdr:colOff>
      <xdr:row>4</xdr:row>
      <xdr:rowOff>26670</xdr:rowOff>
    </xdr:to>
    <xdr:sp macro="" textlink="">
      <xdr:nvSpPr>
        <xdr:cNvPr id="5121" name="AutoShape 1"/>
        <xdr:cNvSpPr>
          <a:spLocks noChangeArrowheads="1"/>
        </xdr:cNvSpPr>
      </xdr:nvSpPr>
      <xdr:spPr bwMode="auto">
        <a:xfrm>
          <a:off x="4326255" y="358140"/>
          <a:ext cx="2346960" cy="521970"/>
        </a:xfrm>
        <a:prstGeom prst="wedgeRoundRectCallout">
          <a:avLst>
            <a:gd name="adj1" fmla="val -61457"/>
            <a:gd name="adj2" fmla="val 188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0</xdr:rowOff>
    </xdr:from>
    <xdr:to>
      <xdr:col>1</xdr:col>
      <xdr:colOff>38100</xdr:colOff>
      <xdr:row>4</xdr:row>
      <xdr:rowOff>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142875" y="3619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  <xdr:twoCellAnchor editAs="absolute">
    <xdr:from>
      <xdr:col>6</xdr:col>
      <xdr:colOff>365760</xdr:colOff>
      <xdr:row>6</xdr:row>
      <xdr:rowOff>38100</xdr:rowOff>
    </xdr:from>
    <xdr:to>
      <xdr:col>9</xdr:col>
      <xdr:colOff>9525</xdr:colOff>
      <xdr:row>7</xdr:row>
      <xdr:rowOff>83820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3832860" y="1394460"/>
          <a:ext cx="2745105" cy="350520"/>
        </a:xfrm>
        <a:prstGeom prst="wedgeRoundRectCallout">
          <a:avLst>
            <a:gd name="adj1" fmla="val -91075"/>
            <a:gd name="adj2" fmla="val -637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スペースの入力はないように願います。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59055</xdr:colOff>
      <xdr:row>2</xdr:row>
      <xdr:rowOff>15240</xdr:rowOff>
    </xdr:from>
    <xdr:to>
      <xdr:col>9</xdr:col>
      <xdr:colOff>59055</xdr:colOff>
      <xdr:row>3</xdr:row>
      <xdr:rowOff>148590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4280535" y="365760"/>
          <a:ext cx="2346960" cy="514350"/>
        </a:xfrm>
        <a:prstGeom prst="wedgeRoundRectCallout">
          <a:avLst>
            <a:gd name="adj1" fmla="val -58860"/>
            <a:gd name="adj2" fmla="val 111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266700</xdr:rowOff>
    </xdr:from>
    <xdr:to>
      <xdr:col>1</xdr:col>
      <xdr:colOff>38100</xdr:colOff>
      <xdr:row>4</xdr:row>
      <xdr:rowOff>0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142875" y="6286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  <xdr:twoCellAnchor editAs="absolute">
    <xdr:from>
      <xdr:col>6</xdr:col>
      <xdr:colOff>297180</xdr:colOff>
      <xdr:row>5</xdr:row>
      <xdr:rowOff>7620</xdr:rowOff>
    </xdr:from>
    <xdr:to>
      <xdr:col>8</xdr:col>
      <xdr:colOff>1678305</xdr:colOff>
      <xdr:row>6</xdr:row>
      <xdr:rowOff>53340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3764280" y="1501140"/>
          <a:ext cx="2745105" cy="350520"/>
        </a:xfrm>
        <a:prstGeom prst="wedgeRoundRectCallout">
          <a:avLst>
            <a:gd name="adj1" fmla="val -91075"/>
            <a:gd name="adj2" fmla="val -637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スペースの入力はないように願います。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86"/>
  <sheetViews>
    <sheetView tabSelected="1" topLeftCell="J1" workbookViewId="0">
      <selection activeCell="W13" sqref="W13"/>
    </sheetView>
  </sheetViews>
  <sheetFormatPr defaultColWidth="4" defaultRowHeight="24" customHeight="1"/>
  <cols>
    <col min="1" max="1" width="4" style="271" hidden="1" customWidth="1"/>
    <col min="2" max="2" width="11.25" style="271" hidden="1" customWidth="1"/>
    <col min="3" max="3" width="4.375" style="271" hidden="1" customWidth="1"/>
    <col min="4" max="9" width="4" style="271" hidden="1" customWidth="1"/>
    <col min="10" max="10" width="4" style="271" customWidth="1"/>
    <col min="11" max="24" width="4" style="274" customWidth="1"/>
    <col min="25" max="16384" width="4" style="271"/>
  </cols>
  <sheetData>
    <row r="2" spans="1:28" ht="24" customHeight="1">
      <c r="K2" s="274" t="s">
        <v>113</v>
      </c>
    </row>
    <row r="4" spans="1:28" ht="24" customHeight="1">
      <c r="K4" s="274" t="s">
        <v>109</v>
      </c>
    </row>
    <row r="6" spans="1:28" ht="24" customHeight="1" thickBot="1"/>
    <row r="7" spans="1:28" ht="24" customHeight="1" thickBot="1">
      <c r="K7" s="310" t="s">
        <v>103</v>
      </c>
      <c r="L7" s="311"/>
      <c r="M7" s="312"/>
      <c r="N7" s="313"/>
      <c r="O7" s="314"/>
      <c r="P7" s="315"/>
      <c r="Q7" s="315"/>
      <c r="R7" s="313"/>
      <c r="S7" s="313"/>
      <c r="T7" s="316"/>
      <c r="U7" s="317"/>
      <c r="V7" s="315"/>
      <c r="W7" s="313"/>
      <c r="X7" s="313"/>
      <c r="Y7" s="318"/>
      <c r="Z7" s="318"/>
      <c r="AA7" s="318"/>
      <c r="AB7" s="319"/>
    </row>
    <row r="8" spans="1:28" ht="24" customHeight="1" thickTop="1">
      <c r="K8" s="320"/>
      <c r="L8" s="466" t="s">
        <v>110</v>
      </c>
      <c r="M8" s="466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269"/>
      <c r="Y8" s="382"/>
      <c r="Z8" s="383"/>
      <c r="AA8" s="270"/>
      <c r="AB8" s="321"/>
    </row>
    <row r="9" spans="1:28" ht="24" customHeight="1" thickBot="1">
      <c r="A9" s="271">
        <v>0</v>
      </c>
      <c r="B9" s="271" t="s">
        <v>111</v>
      </c>
      <c r="C9" s="271" t="s">
        <v>111</v>
      </c>
      <c r="K9" s="320"/>
      <c r="L9" s="273"/>
      <c r="M9" s="268"/>
      <c r="N9" s="269"/>
      <c r="O9" s="278"/>
      <c r="P9" s="267"/>
      <c r="Q9" s="267"/>
      <c r="R9" s="269"/>
      <c r="S9" s="269"/>
      <c r="T9" s="279"/>
      <c r="U9" s="280"/>
      <c r="V9" s="281"/>
      <c r="W9" s="269"/>
      <c r="X9" s="269"/>
      <c r="Y9" s="384"/>
      <c r="Z9" s="385"/>
      <c r="AA9" s="270"/>
      <c r="AB9" s="321"/>
    </row>
    <row r="10" spans="1:28" ht="24" customHeight="1" thickTop="1">
      <c r="A10" s="309">
        <v>1</v>
      </c>
      <c r="B10" s="289" t="s">
        <v>90</v>
      </c>
      <c r="C10" s="289" t="s">
        <v>98</v>
      </c>
      <c r="K10" s="320"/>
      <c r="L10" s="273"/>
      <c r="M10" s="297" t="s">
        <v>90</v>
      </c>
      <c r="N10" s="298"/>
      <c r="O10" s="299"/>
      <c r="P10" s="300" t="s">
        <v>96</v>
      </c>
      <c r="Q10" s="301"/>
      <c r="R10" s="302">
        <v>1</v>
      </c>
      <c r="S10" s="269"/>
      <c r="T10" s="279"/>
      <c r="U10" s="280"/>
      <c r="V10" s="281"/>
      <c r="W10" s="269"/>
      <c r="X10" s="269"/>
      <c r="Y10" s="270"/>
      <c r="Z10" s="270"/>
      <c r="AA10" s="270"/>
      <c r="AB10" s="321"/>
    </row>
    <row r="11" spans="1:28" ht="24" customHeight="1">
      <c r="A11" s="309">
        <v>2</v>
      </c>
      <c r="B11" s="288" t="s">
        <v>91</v>
      </c>
      <c r="C11" s="288" t="s">
        <v>99</v>
      </c>
      <c r="K11" s="320"/>
      <c r="L11" s="273"/>
      <c r="M11" s="291" t="s">
        <v>91</v>
      </c>
      <c r="N11" s="292"/>
      <c r="O11" s="293"/>
      <c r="P11" s="294" t="s">
        <v>96</v>
      </c>
      <c r="Q11" s="295"/>
      <c r="R11" s="296">
        <v>2</v>
      </c>
      <c r="S11" s="269"/>
      <c r="T11" s="279"/>
      <c r="U11" s="280"/>
      <c r="V11" s="275"/>
      <c r="W11" s="269"/>
      <c r="X11" s="269"/>
      <c r="Y11" s="270"/>
      <c r="Z11" s="270"/>
      <c r="AA11" s="270"/>
      <c r="AB11" s="321"/>
    </row>
    <row r="12" spans="1:28" ht="24" customHeight="1">
      <c r="A12" s="309">
        <v>3</v>
      </c>
      <c r="B12" s="290" t="s">
        <v>92</v>
      </c>
      <c r="C12" s="290" t="s">
        <v>100</v>
      </c>
      <c r="K12" s="320"/>
      <c r="L12" s="273"/>
      <c r="M12" s="303" t="s">
        <v>92</v>
      </c>
      <c r="N12" s="304"/>
      <c r="O12" s="305"/>
      <c r="P12" s="306" t="s">
        <v>96</v>
      </c>
      <c r="Q12" s="307"/>
      <c r="R12" s="308">
        <v>3</v>
      </c>
      <c r="S12" s="269"/>
      <c r="T12" s="279"/>
      <c r="U12" s="280"/>
      <c r="V12" s="281"/>
      <c r="W12" s="269"/>
      <c r="X12" s="269"/>
      <c r="Y12" s="270"/>
      <c r="Z12" s="270"/>
      <c r="AA12" s="270"/>
      <c r="AB12" s="321"/>
    </row>
    <row r="13" spans="1:28" ht="24" customHeight="1">
      <c r="A13" s="309">
        <v>4</v>
      </c>
      <c r="B13" s="289" t="s">
        <v>93</v>
      </c>
      <c r="C13" s="289" t="s">
        <v>101</v>
      </c>
      <c r="K13" s="320"/>
      <c r="L13" s="273"/>
      <c r="M13" s="297" t="s">
        <v>93</v>
      </c>
      <c r="N13" s="298"/>
      <c r="O13" s="299"/>
      <c r="P13" s="300" t="s">
        <v>97</v>
      </c>
      <c r="Q13" s="301"/>
      <c r="R13" s="302">
        <v>4</v>
      </c>
      <c r="S13" s="269"/>
      <c r="T13" s="279"/>
      <c r="U13" s="280"/>
      <c r="V13" s="281"/>
      <c r="W13" s="269"/>
      <c r="X13" s="269"/>
      <c r="Y13" s="270"/>
      <c r="Z13" s="270"/>
      <c r="AA13" s="270"/>
      <c r="AB13" s="321"/>
    </row>
    <row r="14" spans="1:28" ht="24" customHeight="1">
      <c r="A14" s="309">
        <v>5</v>
      </c>
      <c r="B14" s="288" t="s">
        <v>94</v>
      </c>
      <c r="C14" s="288" t="s">
        <v>102</v>
      </c>
      <c r="K14" s="320"/>
      <c r="L14" s="273"/>
      <c r="M14" s="291" t="s">
        <v>94</v>
      </c>
      <c r="N14" s="292"/>
      <c r="O14" s="293"/>
      <c r="P14" s="294" t="s">
        <v>97</v>
      </c>
      <c r="Q14" s="295"/>
      <c r="R14" s="296">
        <v>5</v>
      </c>
      <c r="S14" s="269"/>
      <c r="T14" s="276"/>
      <c r="U14" s="277"/>
      <c r="V14" s="275"/>
      <c r="W14" s="269"/>
      <c r="X14" s="269"/>
      <c r="Y14" s="270"/>
      <c r="Z14" s="270"/>
      <c r="AA14" s="270"/>
      <c r="AB14" s="321"/>
    </row>
    <row r="15" spans="1:28" ht="24" customHeight="1">
      <c r="A15" s="309">
        <v>6</v>
      </c>
      <c r="B15" s="290" t="s">
        <v>95</v>
      </c>
      <c r="C15" s="290" t="s">
        <v>89</v>
      </c>
      <c r="K15" s="320"/>
      <c r="L15" s="273"/>
      <c r="M15" s="303" t="s">
        <v>95</v>
      </c>
      <c r="N15" s="304"/>
      <c r="O15" s="305"/>
      <c r="P15" s="306" t="s">
        <v>97</v>
      </c>
      <c r="Q15" s="307"/>
      <c r="R15" s="308">
        <v>6</v>
      </c>
      <c r="S15" s="269"/>
      <c r="T15" s="276"/>
      <c r="U15" s="277"/>
      <c r="V15" s="275"/>
      <c r="W15" s="269"/>
      <c r="X15" s="269"/>
      <c r="Y15" s="270"/>
      <c r="Z15" s="270"/>
      <c r="AA15" s="270"/>
      <c r="AB15" s="321"/>
    </row>
    <row r="16" spans="1:28" ht="24" customHeight="1">
      <c r="A16" s="271">
        <v>7</v>
      </c>
      <c r="B16" s="271" t="s">
        <v>111</v>
      </c>
      <c r="C16" s="271" t="s">
        <v>111</v>
      </c>
      <c r="K16" s="320"/>
      <c r="L16" s="273"/>
      <c r="M16" s="268"/>
      <c r="N16" s="269"/>
      <c r="O16" s="278"/>
      <c r="P16" s="275"/>
      <c r="Q16" s="275"/>
      <c r="R16" s="269"/>
      <c r="S16" s="269"/>
      <c r="T16" s="276"/>
      <c r="U16" s="277"/>
      <c r="V16" s="275"/>
      <c r="W16" s="269"/>
      <c r="X16" s="269"/>
      <c r="Y16" s="270"/>
      <c r="Z16" s="270"/>
      <c r="AA16" s="270"/>
      <c r="AB16" s="321"/>
    </row>
    <row r="17" spans="11:28" ht="24" customHeight="1">
      <c r="K17" s="320"/>
      <c r="L17" s="273"/>
      <c r="M17" s="268"/>
      <c r="N17" s="269"/>
      <c r="O17" s="273"/>
      <c r="P17" s="267"/>
      <c r="Q17" s="282"/>
      <c r="R17" s="269"/>
      <c r="S17" s="269"/>
      <c r="T17" s="279"/>
      <c r="U17" s="280"/>
      <c r="V17" s="281"/>
      <c r="W17" s="269"/>
      <c r="X17" s="269"/>
      <c r="Y17" s="270"/>
      <c r="Z17" s="270"/>
      <c r="AA17" s="270"/>
      <c r="AB17" s="321"/>
    </row>
    <row r="18" spans="11:28" ht="24" customHeight="1" thickBot="1">
      <c r="K18" s="322"/>
      <c r="L18" s="323"/>
      <c r="M18" s="324"/>
      <c r="N18" s="325"/>
      <c r="O18" s="326"/>
      <c r="P18" s="327"/>
      <c r="Q18" s="328"/>
      <c r="R18" s="325"/>
      <c r="S18" s="325"/>
      <c r="T18" s="329"/>
      <c r="U18" s="330"/>
      <c r="V18" s="327"/>
      <c r="W18" s="325"/>
      <c r="X18" s="325"/>
      <c r="Y18" s="331"/>
      <c r="Z18" s="331"/>
      <c r="AA18" s="331"/>
      <c r="AB18" s="332"/>
    </row>
    <row r="19" spans="11:28" ht="24" customHeight="1">
      <c r="K19" s="267"/>
      <c r="L19" s="273"/>
      <c r="M19" s="268"/>
      <c r="N19" s="269"/>
      <c r="O19" s="278"/>
      <c r="P19" s="275"/>
      <c r="Q19" s="282"/>
      <c r="R19" s="269"/>
      <c r="S19" s="269"/>
      <c r="T19" s="276"/>
      <c r="U19" s="277"/>
      <c r="V19" s="275"/>
      <c r="W19" s="269"/>
      <c r="X19" s="269"/>
      <c r="Y19" s="270"/>
      <c r="Z19" s="270"/>
      <c r="AA19" s="270"/>
      <c r="AB19" s="270"/>
    </row>
    <row r="20" spans="11:28" ht="24" customHeight="1">
      <c r="K20" s="267" t="s">
        <v>104</v>
      </c>
      <c r="L20" s="283"/>
      <c r="M20" s="268" t="s">
        <v>106</v>
      </c>
      <c r="N20" s="269"/>
      <c r="O20" s="278"/>
      <c r="P20" s="275"/>
      <c r="Q20" s="282"/>
      <c r="R20" s="269"/>
      <c r="S20" s="269"/>
      <c r="T20" s="276"/>
      <c r="U20" s="277"/>
      <c r="V20" s="275"/>
      <c r="W20" s="269"/>
      <c r="X20" s="269"/>
      <c r="Y20" s="270"/>
      <c r="Z20" s="270"/>
      <c r="AA20" s="270"/>
      <c r="AB20" s="270"/>
    </row>
    <row r="21" spans="11:28" ht="24" customHeight="1">
      <c r="K21" s="272"/>
      <c r="L21" s="273"/>
      <c r="M21" s="268"/>
      <c r="N21" s="269"/>
      <c r="O21" s="278"/>
      <c r="P21" s="267"/>
      <c r="Q21" s="282"/>
      <c r="R21" s="269"/>
      <c r="S21" s="269"/>
      <c r="T21" s="276"/>
      <c r="U21" s="277"/>
      <c r="V21" s="275"/>
      <c r="W21" s="269"/>
      <c r="X21" s="269"/>
      <c r="Y21" s="270"/>
      <c r="Z21" s="270"/>
      <c r="AA21" s="270"/>
      <c r="AB21" s="270"/>
    </row>
    <row r="22" spans="11:28" ht="24" customHeight="1">
      <c r="K22" s="272" t="s">
        <v>105</v>
      </c>
      <c r="L22" s="273"/>
      <c r="M22" s="274" t="s">
        <v>118</v>
      </c>
    </row>
    <row r="23" spans="11:28" ht="24" customHeight="1">
      <c r="K23" s="272"/>
      <c r="L23" s="273"/>
      <c r="P23" s="271" t="s">
        <v>119</v>
      </c>
    </row>
    <row r="24" spans="11:28" ht="24" customHeight="1">
      <c r="K24" s="272"/>
      <c r="L24" s="273"/>
      <c r="M24" s="274" t="s">
        <v>117</v>
      </c>
    </row>
    <row r="25" spans="11:28" ht="24" customHeight="1">
      <c r="K25" s="267"/>
      <c r="L25" s="273"/>
    </row>
    <row r="26" spans="11:28" ht="24" customHeight="1">
      <c r="K26" s="267"/>
      <c r="L26" s="334" t="s">
        <v>107</v>
      </c>
      <c r="M26" s="333" t="s">
        <v>114</v>
      </c>
    </row>
    <row r="27" spans="11:28" ht="24" customHeight="1">
      <c r="K27" s="267"/>
      <c r="L27" s="334"/>
      <c r="M27" s="268"/>
      <c r="N27" s="269"/>
      <c r="O27" s="278"/>
      <c r="P27" s="275"/>
      <c r="Q27" s="282"/>
      <c r="R27" s="269"/>
      <c r="S27" s="269"/>
      <c r="T27" s="279"/>
      <c r="U27" s="280"/>
      <c r="V27" s="275"/>
      <c r="W27" s="269"/>
      <c r="X27" s="269"/>
      <c r="Y27" s="270"/>
      <c r="Z27" s="270"/>
      <c r="AA27" s="270"/>
      <c r="AB27" s="270"/>
    </row>
    <row r="28" spans="11:28" ht="24" customHeight="1">
      <c r="K28" s="267"/>
      <c r="L28" s="334" t="s">
        <v>108</v>
      </c>
      <c r="M28" s="337" t="s">
        <v>112</v>
      </c>
      <c r="O28" s="278"/>
      <c r="P28" s="267"/>
      <c r="Q28" s="282"/>
      <c r="R28" s="269"/>
      <c r="S28" s="269"/>
      <c r="T28" s="279"/>
      <c r="U28" s="280"/>
      <c r="V28" s="281"/>
      <c r="W28" s="269"/>
      <c r="X28" s="269"/>
      <c r="Y28" s="270"/>
      <c r="Z28" s="270"/>
      <c r="AA28" s="270"/>
      <c r="AB28" s="270"/>
    </row>
    <row r="29" spans="11:28" ht="24" customHeight="1">
      <c r="K29" s="267"/>
      <c r="L29" s="273"/>
      <c r="M29" s="268"/>
      <c r="N29" s="269"/>
      <c r="O29" s="278"/>
      <c r="P29" s="267"/>
      <c r="Q29" s="282"/>
      <c r="R29" s="269"/>
      <c r="S29" s="269"/>
      <c r="T29" s="276"/>
      <c r="U29" s="277"/>
      <c r="V29" s="275"/>
      <c r="W29" s="269"/>
      <c r="X29" s="269"/>
      <c r="Y29" s="270"/>
      <c r="Z29" s="270"/>
      <c r="AA29" s="270"/>
      <c r="AB29" s="270"/>
    </row>
    <row r="30" spans="11:28" ht="24" customHeight="1">
      <c r="K30" s="267"/>
      <c r="L30" s="334" t="s">
        <v>115</v>
      </c>
      <c r="M30" s="333" t="s">
        <v>116</v>
      </c>
      <c r="N30" s="269"/>
      <c r="O30" s="278"/>
      <c r="P30" s="267"/>
      <c r="Q30" s="282"/>
      <c r="R30" s="269"/>
      <c r="S30" s="269"/>
      <c r="T30" s="279"/>
      <c r="U30" s="277"/>
      <c r="V30" s="275"/>
      <c r="W30" s="269"/>
      <c r="X30" s="269"/>
      <c r="Y30" s="270"/>
      <c r="Z30" s="270"/>
      <c r="AA30" s="270"/>
      <c r="AB30" s="270"/>
    </row>
    <row r="31" spans="11:28" ht="24" customHeight="1">
      <c r="K31" s="267"/>
      <c r="L31" s="273"/>
      <c r="M31" s="268"/>
      <c r="N31" s="269"/>
      <c r="O31" s="278"/>
      <c r="P31" s="267"/>
      <c r="Q31" s="282"/>
      <c r="R31" s="269"/>
      <c r="S31" s="269"/>
      <c r="T31" s="284"/>
      <c r="U31" s="277"/>
      <c r="V31" s="275"/>
      <c r="W31" s="269"/>
      <c r="X31" s="269"/>
      <c r="Y31" s="270"/>
      <c r="Z31" s="270"/>
      <c r="AA31" s="270"/>
      <c r="AB31" s="270"/>
    </row>
    <row r="32" spans="11:28" ht="24" customHeight="1">
      <c r="K32" s="267"/>
      <c r="L32" s="273"/>
      <c r="M32" s="268"/>
      <c r="N32" s="269"/>
      <c r="O32" s="278"/>
      <c r="P32" s="267"/>
      <c r="Q32" s="282"/>
      <c r="R32" s="269"/>
      <c r="S32" s="269"/>
      <c r="T32" s="279"/>
      <c r="U32" s="277"/>
      <c r="V32" s="275"/>
      <c r="W32" s="269"/>
      <c r="X32" s="269"/>
      <c r="Y32" s="270"/>
      <c r="Z32" s="270"/>
      <c r="AA32" s="270"/>
      <c r="AB32" s="270"/>
    </row>
    <row r="33" spans="11:28" ht="24" customHeight="1">
      <c r="K33" s="267"/>
      <c r="L33" s="273"/>
      <c r="M33" s="268"/>
      <c r="N33" s="269"/>
      <c r="O33" s="278"/>
      <c r="P33" s="267"/>
      <c r="Q33" s="282"/>
      <c r="R33" s="269"/>
      <c r="S33" s="269"/>
      <c r="T33" s="276"/>
      <c r="U33" s="277"/>
      <c r="V33" s="275"/>
      <c r="W33" s="269"/>
      <c r="X33" s="269"/>
      <c r="Y33" s="270"/>
      <c r="Z33" s="270"/>
      <c r="AA33" s="270"/>
      <c r="AB33" s="270"/>
    </row>
    <row r="34" spans="11:28" ht="24" customHeight="1">
      <c r="K34" s="267"/>
      <c r="L34" s="273"/>
      <c r="M34" s="268"/>
      <c r="N34" s="269"/>
      <c r="O34" s="278"/>
      <c r="P34" s="267"/>
      <c r="Q34" s="282"/>
      <c r="R34" s="269"/>
      <c r="S34" s="269"/>
      <c r="T34" s="276"/>
      <c r="U34" s="277"/>
      <c r="V34" s="275"/>
      <c r="W34" s="269"/>
      <c r="X34" s="269"/>
      <c r="Y34" s="270"/>
      <c r="Z34" s="270"/>
      <c r="AA34" s="270"/>
      <c r="AB34" s="270"/>
    </row>
    <row r="35" spans="11:28" ht="24" customHeight="1">
      <c r="K35" s="267"/>
      <c r="L35" s="273"/>
      <c r="M35" s="268"/>
      <c r="N35" s="269"/>
      <c r="O35" s="278"/>
      <c r="P35" s="267"/>
      <c r="Q35" s="267"/>
      <c r="R35" s="269"/>
      <c r="S35" s="269"/>
      <c r="T35" s="276"/>
      <c r="U35" s="277"/>
      <c r="V35" s="275"/>
      <c r="W35" s="269"/>
      <c r="X35" s="269"/>
      <c r="Y35" s="270"/>
      <c r="Z35" s="270"/>
      <c r="AA35" s="270"/>
      <c r="AB35" s="270"/>
    </row>
    <row r="36" spans="11:28" ht="24" customHeight="1">
      <c r="K36" s="267"/>
      <c r="L36" s="273"/>
      <c r="M36" s="268"/>
      <c r="N36" s="269"/>
      <c r="O36" s="278"/>
      <c r="P36" s="275"/>
      <c r="Q36" s="282"/>
      <c r="R36" s="269"/>
      <c r="S36" s="269"/>
      <c r="T36" s="276"/>
      <c r="U36" s="277"/>
      <c r="V36" s="281"/>
      <c r="W36" s="269"/>
      <c r="X36" s="269"/>
      <c r="Y36" s="270"/>
      <c r="Z36" s="270"/>
      <c r="AA36" s="270"/>
      <c r="AB36" s="270"/>
    </row>
    <row r="37" spans="11:28" ht="24" customHeight="1">
      <c r="K37" s="267"/>
      <c r="L37" s="273"/>
      <c r="M37" s="268"/>
      <c r="N37" s="269"/>
      <c r="O37" s="278"/>
      <c r="P37" s="275"/>
      <c r="Q37" s="282"/>
      <c r="R37" s="269"/>
      <c r="S37" s="269"/>
      <c r="T37" s="276"/>
      <c r="U37" s="277"/>
      <c r="V37" s="275"/>
      <c r="W37" s="269"/>
      <c r="X37" s="269"/>
      <c r="Y37" s="270"/>
      <c r="Z37" s="270"/>
      <c r="AA37" s="270"/>
      <c r="AB37" s="270"/>
    </row>
    <row r="38" spans="11:28" ht="24" customHeight="1">
      <c r="K38" s="269"/>
      <c r="L38" s="269"/>
      <c r="M38" s="269"/>
      <c r="N38" s="269"/>
      <c r="O38" s="278"/>
      <c r="P38" s="267"/>
      <c r="Q38" s="267"/>
      <c r="R38" s="269"/>
      <c r="S38" s="269"/>
      <c r="T38" s="276"/>
      <c r="U38" s="277"/>
      <c r="V38" s="275"/>
      <c r="W38" s="269"/>
      <c r="X38" s="269"/>
      <c r="Y38" s="270"/>
      <c r="Z38" s="270"/>
      <c r="AA38" s="270"/>
      <c r="AB38" s="270"/>
    </row>
    <row r="39" spans="11:28" ht="24" customHeight="1">
      <c r="K39" s="269"/>
      <c r="L39" s="269"/>
      <c r="M39" s="269"/>
      <c r="N39" s="269"/>
      <c r="O39" s="269"/>
      <c r="P39" s="269"/>
      <c r="Q39" s="269"/>
      <c r="R39" s="269"/>
      <c r="S39" s="269"/>
      <c r="T39" s="279"/>
      <c r="U39" s="280"/>
      <c r="V39" s="275"/>
      <c r="W39" s="269"/>
      <c r="X39" s="269"/>
      <c r="Y39" s="270"/>
      <c r="Z39" s="270"/>
      <c r="AA39" s="270"/>
      <c r="AB39" s="270"/>
    </row>
    <row r="40" spans="11:28" ht="24" customHeight="1">
      <c r="K40" s="269"/>
      <c r="L40" s="269"/>
      <c r="M40" s="269"/>
      <c r="N40" s="269"/>
      <c r="O40" s="269"/>
      <c r="P40" s="269"/>
      <c r="Q40" s="269"/>
      <c r="R40" s="269"/>
      <c r="S40" s="269"/>
      <c r="T40" s="276"/>
      <c r="U40" s="285"/>
      <c r="V40" s="275"/>
      <c r="W40" s="269"/>
      <c r="X40" s="269"/>
      <c r="Y40" s="270"/>
      <c r="Z40" s="270"/>
      <c r="AA40" s="270"/>
      <c r="AB40" s="270"/>
    </row>
    <row r="41" spans="11:28" ht="24" customHeight="1">
      <c r="K41" s="269"/>
      <c r="L41" s="269"/>
      <c r="M41" s="269"/>
      <c r="N41" s="269"/>
      <c r="O41" s="269"/>
      <c r="P41" s="269"/>
      <c r="Q41" s="269"/>
      <c r="R41" s="269"/>
      <c r="S41" s="269"/>
      <c r="T41" s="276"/>
      <c r="U41" s="277"/>
      <c r="V41" s="275"/>
      <c r="W41" s="269"/>
      <c r="X41" s="269"/>
      <c r="Y41" s="270"/>
      <c r="Z41" s="270"/>
      <c r="AA41" s="270"/>
      <c r="AB41" s="270"/>
    </row>
    <row r="42" spans="11:28" ht="24" customHeight="1">
      <c r="K42" s="269"/>
      <c r="L42" s="269"/>
      <c r="M42" s="269"/>
      <c r="N42" s="269"/>
      <c r="O42" s="269"/>
      <c r="P42" s="269"/>
      <c r="Q42" s="269"/>
      <c r="R42" s="269"/>
      <c r="S42" s="269"/>
      <c r="T42" s="279"/>
      <c r="U42" s="280"/>
      <c r="V42" s="275"/>
      <c r="W42" s="269"/>
      <c r="X42" s="269"/>
      <c r="Y42" s="270"/>
      <c r="Z42" s="270"/>
      <c r="AA42" s="270"/>
      <c r="AB42" s="270"/>
    </row>
    <row r="43" spans="11:28" ht="24" customHeight="1">
      <c r="K43" s="269"/>
      <c r="L43" s="269"/>
      <c r="M43" s="269"/>
      <c r="N43" s="269"/>
      <c r="O43" s="269"/>
      <c r="P43" s="269"/>
      <c r="Q43" s="269"/>
      <c r="R43" s="269"/>
      <c r="S43" s="269"/>
      <c r="T43" s="276"/>
      <c r="U43" s="277"/>
      <c r="V43" s="275"/>
      <c r="W43" s="269"/>
      <c r="X43" s="269"/>
      <c r="Y43" s="270"/>
      <c r="Z43" s="270"/>
      <c r="AA43" s="270"/>
      <c r="AB43" s="270"/>
    </row>
    <row r="44" spans="11:28" ht="24" customHeight="1">
      <c r="K44" s="269"/>
      <c r="L44" s="269"/>
      <c r="M44" s="269"/>
      <c r="N44" s="269"/>
      <c r="O44" s="269"/>
      <c r="P44" s="269"/>
      <c r="Q44" s="269"/>
      <c r="R44" s="269"/>
      <c r="S44" s="269"/>
      <c r="T44" s="286"/>
      <c r="U44" s="275"/>
      <c r="V44" s="275"/>
      <c r="W44" s="269"/>
      <c r="X44" s="269"/>
      <c r="Y44" s="270"/>
      <c r="Z44" s="270"/>
      <c r="AA44" s="270"/>
      <c r="AB44" s="270"/>
    </row>
    <row r="45" spans="11:28" ht="24" customHeight="1">
      <c r="K45" s="269"/>
      <c r="L45" s="269"/>
      <c r="M45" s="269"/>
      <c r="N45" s="269"/>
      <c r="O45" s="269"/>
      <c r="P45" s="269"/>
      <c r="Q45" s="269"/>
      <c r="R45" s="269"/>
      <c r="S45" s="269"/>
      <c r="T45" s="279"/>
      <c r="U45" s="280"/>
      <c r="V45" s="275"/>
      <c r="W45" s="269"/>
      <c r="X45" s="269"/>
      <c r="Y45" s="270"/>
      <c r="Z45" s="270"/>
      <c r="AA45" s="270"/>
      <c r="AB45" s="270"/>
    </row>
    <row r="46" spans="11:28" ht="24" customHeight="1">
      <c r="K46" s="269"/>
      <c r="L46" s="269"/>
      <c r="M46" s="269"/>
      <c r="N46" s="269"/>
      <c r="O46" s="269"/>
      <c r="P46" s="269"/>
      <c r="Q46" s="269"/>
      <c r="R46" s="269"/>
      <c r="S46" s="269"/>
      <c r="T46" s="276"/>
      <c r="U46" s="277"/>
      <c r="V46" s="275"/>
      <c r="W46" s="269"/>
      <c r="X46" s="269"/>
      <c r="Y46" s="270"/>
      <c r="Z46" s="270"/>
      <c r="AA46" s="270"/>
      <c r="AB46" s="270"/>
    </row>
    <row r="47" spans="11:28" ht="24" customHeight="1">
      <c r="K47" s="269"/>
      <c r="L47" s="269"/>
      <c r="M47" s="269"/>
      <c r="N47" s="269"/>
      <c r="O47" s="269"/>
      <c r="P47" s="269"/>
      <c r="Q47" s="269"/>
      <c r="R47" s="269"/>
      <c r="S47" s="269"/>
      <c r="T47" s="276"/>
      <c r="U47" s="277"/>
      <c r="V47" s="275"/>
      <c r="W47" s="269"/>
      <c r="X47" s="269"/>
      <c r="Y47" s="270"/>
      <c r="Z47" s="270"/>
      <c r="AA47" s="270"/>
      <c r="AB47" s="270"/>
    </row>
    <row r="48" spans="11:28" ht="24" customHeight="1">
      <c r="K48" s="269"/>
      <c r="L48" s="269"/>
      <c r="M48" s="269"/>
      <c r="N48" s="269"/>
      <c r="O48" s="269"/>
      <c r="P48" s="269"/>
      <c r="Q48" s="269"/>
      <c r="R48" s="269"/>
      <c r="S48" s="269"/>
      <c r="T48" s="276"/>
      <c r="U48" s="277"/>
      <c r="V48" s="275"/>
      <c r="W48" s="269"/>
      <c r="X48" s="269"/>
      <c r="Y48" s="270"/>
      <c r="Z48" s="270"/>
      <c r="AA48" s="270"/>
      <c r="AB48" s="270"/>
    </row>
    <row r="49" spans="11:28" ht="24" customHeight="1">
      <c r="K49" s="269"/>
      <c r="L49" s="269"/>
      <c r="M49" s="269"/>
      <c r="N49" s="269"/>
      <c r="O49" s="269"/>
      <c r="P49" s="269"/>
      <c r="Q49" s="269"/>
      <c r="R49" s="269"/>
      <c r="S49" s="269"/>
      <c r="T49" s="276"/>
      <c r="U49" s="277"/>
      <c r="V49" s="275"/>
      <c r="W49" s="269"/>
      <c r="X49" s="269"/>
      <c r="Y49" s="270"/>
      <c r="Z49" s="270"/>
      <c r="AA49" s="270"/>
      <c r="AB49" s="270"/>
    </row>
    <row r="50" spans="11:28" ht="24" customHeight="1">
      <c r="K50" s="269"/>
      <c r="L50" s="269"/>
      <c r="M50" s="269"/>
      <c r="N50" s="269"/>
      <c r="O50" s="269"/>
      <c r="P50" s="269"/>
      <c r="Q50" s="269"/>
      <c r="R50" s="269"/>
      <c r="S50" s="269"/>
      <c r="T50" s="279"/>
      <c r="U50" s="280"/>
      <c r="V50" s="275"/>
      <c r="W50" s="269"/>
      <c r="X50" s="269"/>
      <c r="Y50" s="270"/>
      <c r="Z50" s="270"/>
      <c r="AA50" s="270"/>
      <c r="AB50" s="270"/>
    </row>
    <row r="51" spans="11:28" ht="24" customHeight="1">
      <c r="K51" s="269"/>
      <c r="L51" s="269"/>
      <c r="M51" s="269"/>
      <c r="N51" s="269"/>
      <c r="O51" s="269"/>
      <c r="P51" s="269"/>
      <c r="Q51" s="269"/>
      <c r="R51" s="269"/>
      <c r="S51" s="269"/>
      <c r="T51" s="279"/>
      <c r="U51" s="280"/>
      <c r="V51" s="275"/>
      <c r="W51" s="269"/>
      <c r="X51" s="269"/>
      <c r="Y51" s="270"/>
      <c r="Z51" s="270"/>
      <c r="AA51" s="270"/>
      <c r="AB51" s="270"/>
    </row>
    <row r="52" spans="11:28" ht="24" customHeight="1">
      <c r="K52" s="269"/>
      <c r="L52" s="269"/>
      <c r="M52" s="269"/>
      <c r="N52" s="269"/>
      <c r="O52" s="269"/>
      <c r="P52" s="269"/>
      <c r="Q52" s="269"/>
      <c r="R52" s="269"/>
      <c r="S52" s="269"/>
      <c r="T52" s="279"/>
      <c r="U52" s="280"/>
      <c r="V52" s="275"/>
      <c r="W52" s="269"/>
      <c r="X52" s="269"/>
      <c r="Y52" s="270"/>
      <c r="Z52" s="270"/>
      <c r="AA52" s="270"/>
      <c r="AB52" s="270"/>
    </row>
    <row r="53" spans="11:28" ht="24" customHeight="1">
      <c r="K53" s="269"/>
      <c r="L53" s="269"/>
      <c r="M53" s="269"/>
      <c r="N53" s="269"/>
      <c r="O53" s="269"/>
      <c r="P53" s="269"/>
      <c r="Q53" s="269"/>
      <c r="R53" s="269"/>
      <c r="S53" s="269"/>
      <c r="T53" s="276"/>
      <c r="U53" s="277"/>
      <c r="V53" s="275"/>
      <c r="W53" s="269"/>
      <c r="X53" s="269"/>
      <c r="Y53" s="270"/>
      <c r="Z53" s="270"/>
      <c r="AA53" s="270"/>
      <c r="AB53" s="270"/>
    </row>
    <row r="54" spans="11:28" ht="24" customHeight="1">
      <c r="K54" s="269"/>
      <c r="L54" s="269"/>
      <c r="M54" s="269"/>
      <c r="N54" s="269"/>
      <c r="O54" s="278"/>
      <c r="P54" s="275"/>
      <c r="Q54" s="282"/>
      <c r="R54" s="269"/>
      <c r="S54" s="269"/>
      <c r="T54" s="276"/>
      <c r="U54" s="277"/>
      <c r="V54" s="275"/>
      <c r="W54" s="269"/>
      <c r="X54" s="269"/>
      <c r="Y54" s="270"/>
      <c r="Z54" s="270"/>
      <c r="AA54" s="270"/>
      <c r="AB54" s="270"/>
    </row>
    <row r="55" spans="11:28" ht="24" customHeight="1">
      <c r="K55" s="269"/>
      <c r="L55" s="269"/>
      <c r="M55" s="269"/>
      <c r="N55" s="269"/>
      <c r="O55" s="278"/>
      <c r="P55" s="267"/>
      <c r="Q55" s="282"/>
      <c r="R55" s="269"/>
      <c r="S55" s="269"/>
      <c r="T55" s="287"/>
      <c r="U55" s="282"/>
      <c r="V55" s="275"/>
      <c r="W55" s="269"/>
      <c r="X55" s="269"/>
      <c r="Y55" s="270"/>
      <c r="Z55" s="270"/>
      <c r="AA55" s="270"/>
      <c r="AB55" s="270"/>
    </row>
    <row r="56" spans="11:28" ht="24" customHeight="1">
      <c r="K56" s="269"/>
      <c r="L56" s="269"/>
      <c r="M56" s="269"/>
      <c r="N56" s="269"/>
      <c r="O56" s="278"/>
      <c r="P56" s="267"/>
      <c r="Q56" s="282"/>
      <c r="R56" s="269"/>
      <c r="S56" s="269"/>
      <c r="T56" s="276"/>
      <c r="U56" s="277"/>
      <c r="V56" s="275"/>
      <c r="W56" s="269"/>
      <c r="X56" s="269"/>
      <c r="Y56" s="270"/>
      <c r="Z56" s="270"/>
      <c r="AA56" s="270"/>
      <c r="AB56" s="270"/>
    </row>
    <row r="57" spans="11:28" ht="24" customHeight="1">
      <c r="K57" s="269"/>
      <c r="L57" s="269"/>
      <c r="M57" s="269"/>
      <c r="N57" s="269"/>
      <c r="O57" s="278"/>
      <c r="P57" s="267"/>
      <c r="Q57" s="282"/>
      <c r="R57" s="269"/>
      <c r="S57" s="269"/>
      <c r="T57" s="276"/>
      <c r="U57" s="277"/>
      <c r="V57" s="275"/>
      <c r="W57" s="269"/>
      <c r="X57" s="269"/>
      <c r="Y57" s="270"/>
      <c r="Z57" s="270"/>
      <c r="AA57" s="270"/>
      <c r="AB57" s="270"/>
    </row>
    <row r="58" spans="11:28" ht="24" customHeight="1">
      <c r="K58" s="269"/>
      <c r="L58" s="269"/>
      <c r="M58" s="269"/>
      <c r="N58" s="269"/>
      <c r="O58" s="278"/>
      <c r="P58" s="267"/>
      <c r="Q58" s="282"/>
      <c r="R58" s="269"/>
      <c r="S58" s="269"/>
      <c r="T58" s="276"/>
      <c r="U58" s="277"/>
      <c r="V58" s="275"/>
      <c r="W58" s="269"/>
      <c r="X58" s="269"/>
      <c r="Y58" s="270"/>
      <c r="Z58" s="270"/>
      <c r="AA58" s="270"/>
      <c r="AB58" s="270"/>
    </row>
    <row r="59" spans="11:28" ht="24" customHeight="1">
      <c r="K59" s="269"/>
      <c r="L59" s="269"/>
      <c r="M59" s="269"/>
      <c r="N59" s="269"/>
      <c r="O59" s="278"/>
      <c r="P59" s="267"/>
      <c r="Q59" s="282"/>
      <c r="R59" s="269"/>
      <c r="S59" s="269"/>
      <c r="T59" s="286"/>
      <c r="U59" s="275"/>
      <c r="V59" s="275"/>
      <c r="W59" s="269"/>
      <c r="X59" s="269"/>
      <c r="Y59" s="270"/>
      <c r="Z59" s="270"/>
      <c r="AA59" s="270"/>
      <c r="AB59" s="270"/>
    </row>
    <row r="60" spans="11:28" ht="24" customHeight="1">
      <c r="K60" s="269"/>
      <c r="L60" s="269"/>
      <c r="M60" s="269"/>
      <c r="N60" s="269"/>
      <c r="O60" s="278"/>
      <c r="P60" s="267"/>
      <c r="Q60" s="282"/>
      <c r="R60" s="269"/>
      <c r="S60" s="269"/>
      <c r="T60" s="279"/>
      <c r="U60" s="280"/>
      <c r="V60" s="275"/>
      <c r="W60" s="269"/>
      <c r="X60" s="269"/>
      <c r="Y60" s="270"/>
      <c r="Z60" s="270"/>
      <c r="AA60" s="270"/>
      <c r="AB60" s="270"/>
    </row>
    <row r="61" spans="11:28" ht="24" customHeight="1">
      <c r="K61" s="269"/>
      <c r="L61" s="269"/>
      <c r="M61" s="269"/>
      <c r="N61" s="269"/>
      <c r="O61" s="278"/>
      <c r="P61" s="267"/>
      <c r="Q61" s="282"/>
      <c r="R61" s="269"/>
      <c r="S61" s="269"/>
      <c r="T61" s="269"/>
      <c r="U61" s="269"/>
      <c r="V61" s="269"/>
      <c r="W61" s="269"/>
      <c r="X61" s="269"/>
      <c r="Y61" s="270"/>
      <c r="Z61" s="270"/>
      <c r="AA61" s="270"/>
      <c r="AB61" s="270"/>
    </row>
    <row r="62" spans="11:28" ht="24" customHeight="1">
      <c r="K62" s="269"/>
      <c r="L62" s="269"/>
      <c r="M62" s="269"/>
      <c r="N62" s="269"/>
      <c r="O62" s="278"/>
      <c r="P62" s="267"/>
      <c r="Q62" s="282"/>
      <c r="R62" s="269"/>
      <c r="S62" s="269"/>
      <c r="T62" s="269"/>
      <c r="U62" s="269"/>
      <c r="V62" s="269"/>
      <c r="W62" s="269"/>
      <c r="X62" s="269"/>
      <c r="Y62" s="270"/>
      <c r="Z62" s="270"/>
      <c r="AA62" s="270"/>
      <c r="AB62" s="270"/>
    </row>
    <row r="63" spans="11:28" ht="24" customHeight="1">
      <c r="K63" s="269"/>
      <c r="L63" s="269"/>
      <c r="M63" s="269"/>
      <c r="N63" s="269"/>
      <c r="O63" s="278"/>
      <c r="P63" s="267"/>
      <c r="Q63" s="282"/>
      <c r="R63" s="269"/>
      <c r="S63" s="269"/>
      <c r="T63" s="269"/>
      <c r="U63" s="269"/>
      <c r="V63" s="269"/>
      <c r="W63" s="269"/>
      <c r="X63" s="269"/>
      <c r="Y63" s="270"/>
      <c r="Z63" s="270"/>
      <c r="AA63" s="270"/>
      <c r="AB63" s="270"/>
    </row>
    <row r="64" spans="11:28" ht="24" customHeight="1">
      <c r="K64" s="269"/>
      <c r="L64" s="269"/>
      <c r="M64" s="269"/>
      <c r="N64" s="269"/>
      <c r="O64" s="278"/>
      <c r="P64" s="267"/>
      <c r="Q64" s="282"/>
      <c r="R64" s="269"/>
      <c r="S64" s="269"/>
      <c r="T64" s="269"/>
      <c r="U64" s="269"/>
      <c r="V64" s="269"/>
      <c r="W64" s="269"/>
      <c r="X64" s="269"/>
      <c r="Y64" s="270"/>
      <c r="Z64" s="270"/>
      <c r="AA64" s="270"/>
      <c r="AB64" s="270"/>
    </row>
    <row r="65" spans="11:28" ht="24" customHeight="1">
      <c r="K65" s="269"/>
      <c r="L65" s="269"/>
      <c r="M65" s="269"/>
      <c r="N65" s="269"/>
      <c r="O65" s="278"/>
      <c r="P65" s="267"/>
      <c r="Q65" s="282"/>
      <c r="R65" s="269"/>
      <c r="S65" s="269"/>
      <c r="T65" s="269"/>
      <c r="U65" s="269"/>
      <c r="V65" s="269"/>
      <c r="W65" s="269"/>
      <c r="X65" s="269"/>
      <c r="Y65" s="270"/>
      <c r="Z65" s="270"/>
      <c r="AA65" s="270"/>
      <c r="AB65" s="270"/>
    </row>
    <row r="66" spans="11:28" ht="24" customHeight="1">
      <c r="K66" s="269"/>
      <c r="L66" s="269"/>
      <c r="M66" s="269"/>
      <c r="N66" s="269"/>
      <c r="O66" s="278"/>
      <c r="P66" s="267"/>
      <c r="Q66" s="282"/>
      <c r="R66" s="269"/>
      <c r="S66" s="269"/>
      <c r="T66" s="269"/>
      <c r="U66" s="269"/>
      <c r="V66" s="269"/>
      <c r="W66" s="269"/>
      <c r="X66" s="269"/>
      <c r="Y66" s="270"/>
      <c r="Z66" s="270"/>
      <c r="AA66" s="270"/>
      <c r="AB66" s="270"/>
    </row>
    <row r="67" spans="11:28" ht="24" customHeight="1">
      <c r="K67" s="269"/>
      <c r="L67" s="269"/>
      <c r="M67" s="269"/>
      <c r="N67" s="269"/>
      <c r="O67" s="278"/>
      <c r="P67" s="267"/>
      <c r="Q67" s="282"/>
      <c r="R67" s="269"/>
      <c r="S67" s="269"/>
      <c r="T67" s="279"/>
      <c r="U67" s="280"/>
      <c r="V67" s="275"/>
      <c r="W67" s="269"/>
      <c r="X67" s="269"/>
      <c r="Y67" s="270"/>
      <c r="Z67" s="270"/>
      <c r="AA67" s="270"/>
      <c r="AB67" s="270"/>
    </row>
    <row r="68" spans="11:28" ht="24" customHeight="1">
      <c r="K68" s="269"/>
      <c r="L68" s="269"/>
      <c r="M68" s="269"/>
      <c r="N68" s="269"/>
      <c r="O68" s="278"/>
      <c r="P68" s="267"/>
      <c r="Q68" s="282"/>
      <c r="R68" s="269"/>
      <c r="S68" s="269"/>
      <c r="T68" s="279"/>
      <c r="U68" s="280"/>
      <c r="V68" s="281"/>
      <c r="W68" s="269"/>
      <c r="X68" s="269"/>
      <c r="Y68" s="270"/>
      <c r="Z68" s="270"/>
      <c r="AA68" s="270"/>
      <c r="AB68" s="270"/>
    </row>
    <row r="69" spans="11:28" ht="24" customHeight="1">
      <c r="K69" s="269"/>
      <c r="L69" s="269"/>
      <c r="M69" s="269"/>
      <c r="N69" s="269"/>
      <c r="O69" s="278"/>
      <c r="P69" s="267"/>
      <c r="Q69" s="282"/>
      <c r="R69" s="269"/>
      <c r="S69" s="269"/>
      <c r="T69" s="286"/>
      <c r="U69" s="275"/>
      <c r="V69" s="275"/>
      <c r="W69" s="269"/>
      <c r="X69" s="269"/>
      <c r="Y69" s="270"/>
      <c r="Z69" s="270"/>
      <c r="AA69" s="270"/>
      <c r="AB69" s="270"/>
    </row>
    <row r="70" spans="11:28" ht="24" customHeight="1">
      <c r="K70" s="269"/>
      <c r="L70" s="269"/>
      <c r="M70" s="269"/>
      <c r="N70" s="269"/>
      <c r="O70" s="269"/>
      <c r="P70" s="269"/>
      <c r="Q70" s="269"/>
      <c r="R70" s="269"/>
      <c r="S70" s="269"/>
      <c r="T70" s="279"/>
      <c r="U70" s="280"/>
      <c r="V70" s="275"/>
      <c r="W70" s="269"/>
      <c r="X70" s="269"/>
      <c r="Y70" s="270"/>
      <c r="Z70" s="270"/>
      <c r="AA70" s="270"/>
      <c r="AB70" s="270"/>
    </row>
    <row r="71" spans="11:28" ht="24" customHeight="1">
      <c r="K71" s="269"/>
      <c r="L71" s="269"/>
      <c r="M71" s="269"/>
      <c r="N71" s="269"/>
      <c r="O71" s="269"/>
      <c r="P71" s="269"/>
      <c r="Q71" s="269"/>
      <c r="R71" s="269"/>
      <c r="S71" s="269"/>
      <c r="T71" s="279"/>
      <c r="U71" s="280"/>
      <c r="V71" s="275"/>
      <c r="W71" s="269"/>
      <c r="X71" s="269"/>
      <c r="Y71" s="270"/>
      <c r="Z71" s="270"/>
      <c r="AA71" s="270"/>
      <c r="AB71" s="270"/>
    </row>
    <row r="72" spans="11:28" ht="24" customHeight="1">
      <c r="K72" s="269"/>
      <c r="L72" s="269"/>
      <c r="M72" s="269"/>
      <c r="N72" s="269"/>
      <c r="O72" s="269"/>
      <c r="P72" s="269"/>
      <c r="Q72" s="269"/>
      <c r="R72" s="269"/>
      <c r="S72" s="269"/>
      <c r="T72" s="279"/>
      <c r="U72" s="280"/>
      <c r="V72" s="281"/>
      <c r="W72" s="269"/>
      <c r="X72" s="269"/>
      <c r="Y72" s="270"/>
      <c r="Z72" s="270"/>
      <c r="AA72" s="270"/>
      <c r="AB72" s="270"/>
    </row>
    <row r="73" spans="11:28" ht="24" customHeight="1">
      <c r="K73" s="269"/>
      <c r="L73" s="269"/>
      <c r="M73" s="269"/>
      <c r="N73" s="269"/>
      <c r="O73" s="269"/>
      <c r="P73" s="269"/>
      <c r="Q73" s="269"/>
      <c r="R73" s="269"/>
      <c r="S73" s="269"/>
      <c r="T73" s="279"/>
      <c r="U73" s="280"/>
      <c r="V73" s="275"/>
      <c r="W73" s="269"/>
      <c r="X73" s="269"/>
      <c r="Y73" s="270"/>
      <c r="Z73" s="270"/>
      <c r="AA73" s="270"/>
      <c r="AB73" s="270"/>
    </row>
    <row r="74" spans="11:28" ht="24" customHeight="1">
      <c r="K74" s="269"/>
      <c r="L74" s="269"/>
      <c r="M74" s="269"/>
      <c r="N74" s="269"/>
      <c r="O74" s="269"/>
      <c r="P74" s="269"/>
      <c r="Q74" s="269"/>
      <c r="R74" s="269"/>
      <c r="S74" s="269"/>
      <c r="T74" s="279"/>
      <c r="U74" s="280"/>
      <c r="V74" s="281"/>
      <c r="W74" s="269"/>
      <c r="X74" s="269"/>
      <c r="Y74" s="270"/>
      <c r="Z74" s="270"/>
      <c r="AA74" s="270"/>
      <c r="AB74" s="270"/>
    </row>
    <row r="75" spans="11:28" ht="24" customHeight="1">
      <c r="K75" s="269"/>
      <c r="L75" s="269"/>
      <c r="M75" s="269"/>
      <c r="N75" s="269"/>
      <c r="O75" s="269"/>
      <c r="P75" s="269"/>
      <c r="Q75" s="269"/>
      <c r="R75" s="269"/>
      <c r="S75" s="269"/>
      <c r="T75" s="279"/>
      <c r="U75" s="280"/>
      <c r="V75" s="281"/>
      <c r="W75" s="269"/>
      <c r="X75" s="269"/>
      <c r="Y75" s="270"/>
      <c r="Z75" s="270"/>
      <c r="AA75" s="270"/>
      <c r="AB75" s="270"/>
    </row>
    <row r="76" spans="11:28" ht="24" customHeight="1">
      <c r="K76" s="269"/>
      <c r="L76" s="269"/>
      <c r="M76" s="269"/>
      <c r="N76" s="269"/>
      <c r="O76" s="269"/>
      <c r="P76" s="269"/>
      <c r="Q76" s="269"/>
      <c r="R76" s="269"/>
      <c r="S76" s="269"/>
      <c r="T76" s="286"/>
      <c r="U76" s="275"/>
      <c r="V76" s="275"/>
      <c r="W76" s="269"/>
      <c r="X76" s="269"/>
      <c r="Y76" s="270"/>
      <c r="Z76" s="270"/>
      <c r="AA76" s="270"/>
      <c r="AB76" s="270"/>
    </row>
    <row r="77" spans="11:28" ht="24" customHeight="1">
      <c r="K77" s="269"/>
      <c r="L77" s="269"/>
      <c r="M77" s="269"/>
      <c r="N77" s="269"/>
      <c r="O77" s="269"/>
      <c r="P77" s="269"/>
      <c r="Q77" s="269"/>
      <c r="R77" s="269"/>
      <c r="S77" s="269"/>
      <c r="T77" s="279"/>
      <c r="U77" s="280"/>
      <c r="V77" s="275"/>
      <c r="W77" s="269"/>
      <c r="X77" s="269"/>
      <c r="Y77" s="270"/>
      <c r="Z77" s="270"/>
      <c r="AA77" s="270"/>
      <c r="AB77" s="270"/>
    </row>
    <row r="78" spans="11:28" ht="24" customHeight="1">
      <c r="K78" s="269"/>
      <c r="L78" s="269"/>
      <c r="M78" s="269"/>
      <c r="N78" s="269"/>
      <c r="O78" s="269"/>
      <c r="P78" s="269"/>
      <c r="Q78" s="269"/>
      <c r="R78" s="269"/>
      <c r="S78" s="269"/>
      <c r="T78" s="286"/>
      <c r="U78" s="275"/>
      <c r="V78" s="275"/>
      <c r="W78" s="269"/>
      <c r="X78" s="269"/>
      <c r="Y78" s="270"/>
      <c r="Z78" s="270"/>
      <c r="AA78" s="270"/>
      <c r="AB78" s="270"/>
    </row>
    <row r="79" spans="11:28" ht="24" customHeight="1">
      <c r="K79" s="269"/>
      <c r="L79" s="269"/>
      <c r="M79" s="269"/>
      <c r="N79" s="269"/>
      <c r="O79" s="269"/>
      <c r="P79" s="269"/>
      <c r="Q79" s="269"/>
      <c r="R79" s="269"/>
      <c r="S79" s="269"/>
      <c r="T79" s="279"/>
      <c r="U79" s="280"/>
      <c r="V79" s="281"/>
      <c r="W79" s="269"/>
      <c r="X79" s="269"/>
      <c r="Y79" s="270"/>
      <c r="Z79" s="270"/>
      <c r="AA79" s="270"/>
      <c r="AB79" s="270"/>
    </row>
    <row r="80" spans="11:28" ht="24" customHeight="1">
      <c r="K80" s="269"/>
      <c r="L80" s="269"/>
      <c r="M80" s="269"/>
      <c r="N80" s="269"/>
      <c r="O80" s="269"/>
      <c r="P80" s="269"/>
      <c r="Q80" s="269"/>
      <c r="R80" s="269"/>
      <c r="S80" s="269"/>
      <c r="T80" s="279"/>
      <c r="U80" s="280"/>
      <c r="V80" s="275"/>
      <c r="W80" s="269"/>
      <c r="X80" s="269"/>
      <c r="Y80" s="270"/>
      <c r="Z80" s="270"/>
      <c r="AA80" s="270"/>
      <c r="AB80" s="270"/>
    </row>
    <row r="81" spans="11:28" ht="24" customHeight="1">
      <c r="K81" s="269"/>
      <c r="L81" s="269"/>
      <c r="M81" s="269"/>
      <c r="N81" s="269"/>
      <c r="O81" s="269"/>
      <c r="P81" s="269"/>
      <c r="Q81" s="269"/>
      <c r="R81" s="269"/>
      <c r="S81" s="269"/>
      <c r="T81" s="279"/>
      <c r="U81" s="280"/>
      <c r="V81" s="275"/>
      <c r="W81" s="269"/>
      <c r="X81" s="269"/>
      <c r="Y81" s="270"/>
      <c r="Z81" s="270"/>
      <c r="AA81" s="270"/>
      <c r="AB81" s="270"/>
    </row>
    <row r="82" spans="11:28" ht="24" customHeight="1">
      <c r="K82" s="269"/>
      <c r="L82" s="269"/>
      <c r="M82" s="269"/>
      <c r="N82" s="269"/>
      <c r="O82" s="269"/>
      <c r="P82" s="269"/>
      <c r="Q82" s="269"/>
      <c r="R82" s="269"/>
      <c r="S82" s="269"/>
      <c r="T82" s="279"/>
      <c r="U82" s="280"/>
      <c r="V82" s="275"/>
      <c r="W82" s="269"/>
      <c r="X82" s="269"/>
      <c r="Y82" s="270"/>
      <c r="Z82" s="270"/>
      <c r="AA82" s="270"/>
      <c r="AB82" s="270"/>
    </row>
    <row r="83" spans="11:28" ht="24" customHeight="1">
      <c r="K83" s="269"/>
      <c r="L83" s="269"/>
      <c r="M83" s="269"/>
      <c r="N83" s="269"/>
      <c r="O83" s="269"/>
      <c r="P83" s="269"/>
      <c r="Q83" s="269"/>
      <c r="R83" s="269"/>
      <c r="S83" s="269"/>
      <c r="T83" s="279"/>
      <c r="U83" s="280"/>
      <c r="V83" s="275"/>
      <c r="W83" s="269"/>
      <c r="X83" s="269"/>
      <c r="Y83" s="270"/>
      <c r="Z83" s="270"/>
      <c r="AA83" s="270"/>
      <c r="AB83" s="270"/>
    </row>
    <row r="84" spans="11:28" ht="24" customHeight="1">
      <c r="K84" s="269"/>
      <c r="L84" s="269"/>
      <c r="M84" s="269"/>
      <c r="N84" s="269"/>
      <c r="O84" s="269"/>
      <c r="P84" s="269"/>
      <c r="Q84" s="269"/>
      <c r="R84" s="269"/>
      <c r="S84" s="269"/>
      <c r="T84" s="279"/>
      <c r="U84" s="280"/>
      <c r="V84" s="275"/>
      <c r="W84" s="269"/>
      <c r="X84" s="269"/>
      <c r="Y84" s="270"/>
      <c r="Z84" s="270"/>
      <c r="AA84" s="270"/>
      <c r="AB84" s="270"/>
    </row>
    <row r="85" spans="11:28" ht="24" customHeight="1">
      <c r="K85" s="269"/>
      <c r="L85" s="269"/>
      <c r="M85" s="269"/>
      <c r="N85" s="269"/>
      <c r="O85" s="269"/>
      <c r="P85" s="269"/>
      <c r="Q85" s="269"/>
      <c r="R85" s="269"/>
      <c r="S85" s="269"/>
      <c r="T85" s="279"/>
      <c r="U85" s="280"/>
      <c r="V85" s="275"/>
      <c r="W85" s="269"/>
      <c r="X85" s="269"/>
      <c r="Y85" s="270"/>
      <c r="Z85" s="270"/>
      <c r="AA85" s="270"/>
      <c r="AB85" s="270"/>
    </row>
    <row r="86" spans="11:28" ht="24" customHeight="1">
      <c r="K86" s="269"/>
      <c r="L86" s="269"/>
      <c r="M86" s="269"/>
      <c r="N86" s="269"/>
      <c r="O86" s="269"/>
      <c r="P86" s="269"/>
      <c r="Q86" s="269"/>
      <c r="R86" s="269"/>
      <c r="S86" s="269"/>
      <c r="T86" s="279"/>
      <c r="U86" s="280"/>
      <c r="V86" s="275"/>
      <c r="W86" s="269"/>
      <c r="X86" s="269"/>
      <c r="Y86" s="270"/>
      <c r="Z86" s="270"/>
      <c r="AA86" s="270"/>
      <c r="AB86" s="270"/>
    </row>
    <row r="87" spans="11:28" ht="24" customHeight="1">
      <c r="K87" s="269"/>
      <c r="L87" s="269"/>
      <c r="M87" s="269"/>
      <c r="N87" s="269"/>
      <c r="O87" s="269"/>
      <c r="P87" s="269"/>
      <c r="Q87" s="269"/>
      <c r="R87" s="269"/>
      <c r="S87" s="269"/>
      <c r="T87" s="279"/>
      <c r="U87" s="280"/>
      <c r="V87" s="275"/>
      <c r="W87" s="269"/>
      <c r="X87" s="269"/>
      <c r="Y87" s="270"/>
      <c r="Z87" s="270"/>
      <c r="AA87" s="270"/>
      <c r="AB87" s="270"/>
    </row>
    <row r="88" spans="11:28" ht="24" customHeight="1">
      <c r="K88" s="269"/>
      <c r="L88" s="269"/>
      <c r="M88" s="269"/>
      <c r="N88" s="269"/>
      <c r="O88" s="269"/>
      <c r="P88" s="269"/>
      <c r="Q88" s="269"/>
      <c r="R88" s="269"/>
      <c r="S88" s="269"/>
      <c r="T88" s="279"/>
      <c r="U88" s="280"/>
      <c r="V88" s="275"/>
      <c r="W88" s="269"/>
      <c r="X88" s="269"/>
      <c r="Y88" s="270"/>
      <c r="Z88" s="270"/>
      <c r="AA88" s="270"/>
      <c r="AB88" s="270"/>
    </row>
    <row r="89" spans="11:28" ht="24" customHeight="1">
      <c r="K89" s="269"/>
      <c r="L89" s="269"/>
      <c r="M89" s="269"/>
      <c r="N89" s="269"/>
      <c r="O89" s="269"/>
      <c r="P89" s="269"/>
      <c r="Q89" s="269"/>
      <c r="R89" s="269"/>
      <c r="S89" s="269"/>
      <c r="T89" s="286"/>
      <c r="U89" s="275"/>
      <c r="V89" s="275"/>
      <c r="W89" s="269"/>
      <c r="X89" s="269"/>
      <c r="Y89" s="270"/>
      <c r="Z89" s="270"/>
      <c r="AA89" s="270"/>
      <c r="AB89" s="270"/>
    </row>
    <row r="90" spans="11:28" ht="24" customHeight="1">
      <c r="K90" s="269"/>
      <c r="L90" s="269"/>
      <c r="M90" s="269"/>
      <c r="N90" s="269"/>
      <c r="O90" s="269"/>
      <c r="P90" s="269"/>
      <c r="Q90" s="269"/>
      <c r="R90" s="269"/>
      <c r="S90" s="269"/>
      <c r="T90" s="279"/>
      <c r="U90" s="280"/>
      <c r="V90" s="275"/>
      <c r="W90" s="269"/>
      <c r="X90" s="269"/>
      <c r="Y90" s="270"/>
      <c r="Z90" s="270"/>
      <c r="AA90" s="270"/>
      <c r="AB90" s="270"/>
    </row>
    <row r="91" spans="11:28" ht="24" customHeight="1">
      <c r="K91" s="269"/>
      <c r="L91" s="269"/>
      <c r="M91" s="269"/>
      <c r="N91" s="269"/>
      <c r="O91" s="269"/>
      <c r="P91" s="269"/>
      <c r="Q91" s="269"/>
      <c r="R91" s="269"/>
      <c r="S91" s="269"/>
      <c r="T91" s="279"/>
      <c r="U91" s="280"/>
      <c r="V91" s="275"/>
      <c r="W91" s="269"/>
      <c r="X91" s="269"/>
      <c r="Y91" s="270"/>
      <c r="Z91" s="270"/>
      <c r="AA91" s="270"/>
      <c r="AB91" s="270"/>
    </row>
    <row r="92" spans="11:28" ht="24" customHeight="1">
      <c r="K92" s="269"/>
      <c r="L92" s="269"/>
      <c r="M92" s="269"/>
      <c r="N92" s="269"/>
      <c r="O92" s="269"/>
      <c r="P92" s="269"/>
      <c r="Q92" s="269"/>
      <c r="R92" s="269"/>
      <c r="S92" s="269"/>
      <c r="T92" s="286"/>
      <c r="U92" s="275"/>
      <c r="V92" s="275"/>
      <c r="W92" s="269"/>
      <c r="X92" s="269"/>
      <c r="Y92" s="270"/>
      <c r="Z92" s="270"/>
      <c r="AA92" s="270"/>
      <c r="AB92" s="270"/>
    </row>
    <row r="93" spans="11:28" ht="24" customHeight="1">
      <c r="K93" s="269"/>
      <c r="L93" s="269"/>
      <c r="M93" s="269"/>
      <c r="N93" s="269"/>
      <c r="O93" s="269"/>
      <c r="P93" s="269"/>
      <c r="Q93" s="269"/>
      <c r="R93" s="269"/>
      <c r="S93" s="269"/>
      <c r="T93" s="279"/>
      <c r="U93" s="280"/>
      <c r="V93" s="275"/>
      <c r="W93" s="269"/>
      <c r="X93" s="269"/>
      <c r="Y93" s="270"/>
      <c r="Z93" s="270"/>
      <c r="AA93" s="270"/>
      <c r="AB93" s="270"/>
    </row>
    <row r="94" spans="11:28" ht="24" customHeight="1">
      <c r="K94" s="269"/>
      <c r="L94" s="269"/>
      <c r="M94" s="269"/>
      <c r="N94" s="269"/>
      <c r="O94" s="269"/>
      <c r="P94" s="269"/>
      <c r="Q94" s="269"/>
      <c r="R94" s="269"/>
      <c r="S94" s="269"/>
      <c r="T94" s="286"/>
      <c r="U94" s="275"/>
      <c r="V94" s="275"/>
      <c r="W94" s="269"/>
      <c r="X94" s="269"/>
      <c r="Y94" s="270"/>
      <c r="Z94" s="270"/>
      <c r="AA94" s="270"/>
      <c r="AB94" s="270"/>
    </row>
    <row r="95" spans="11:28" ht="24" customHeight="1">
      <c r="K95" s="269"/>
      <c r="L95" s="269"/>
      <c r="M95" s="269"/>
      <c r="N95" s="269"/>
      <c r="O95" s="269"/>
      <c r="P95" s="269"/>
      <c r="Q95" s="269"/>
      <c r="R95" s="269"/>
      <c r="S95" s="269"/>
      <c r="T95" s="286"/>
      <c r="U95" s="275"/>
      <c r="V95" s="275"/>
      <c r="W95" s="269"/>
      <c r="X95" s="269"/>
      <c r="Y95" s="270"/>
      <c r="Z95" s="270"/>
      <c r="AA95" s="270"/>
      <c r="AB95" s="270"/>
    </row>
    <row r="96" spans="11:28" ht="24" customHeight="1">
      <c r="K96" s="269"/>
      <c r="L96" s="269"/>
      <c r="M96" s="269"/>
      <c r="N96" s="269"/>
      <c r="O96" s="269"/>
      <c r="P96" s="269"/>
      <c r="Q96" s="269"/>
      <c r="R96" s="269"/>
      <c r="S96" s="269"/>
      <c r="T96" s="279"/>
      <c r="U96" s="280"/>
      <c r="V96" s="275"/>
      <c r="W96" s="269"/>
      <c r="X96" s="269"/>
      <c r="Y96" s="270"/>
      <c r="Z96" s="270"/>
      <c r="AA96" s="270"/>
      <c r="AB96" s="270"/>
    </row>
    <row r="97" spans="11:28" ht="24" customHeight="1">
      <c r="K97" s="269"/>
      <c r="L97" s="269"/>
      <c r="M97" s="269"/>
      <c r="N97" s="269"/>
      <c r="O97" s="269"/>
      <c r="P97" s="269"/>
      <c r="Q97" s="269"/>
      <c r="R97" s="269"/>
      <c r="S97" s="269"/>
      <c r="T97" s="279"/>
      <c r="U97" s="280"/>
      <c r="V97" s="275"/>
      <c r="W97" s="269"/>
      <c r="X97" s="269"/>
      <c r="Y97" s="270"/>
      <c r="Z97" s="270"/>
      <c r="AA97" s="270"/>
      <c r="AB97" s="270"/>
    </row>
    <row r="98" spans="11:28" ht="24" customHeight="1">
      <c r="K98" s="269"/>
      <c r="L98" s="269"/>
      <c r="M98" s="269"/>
      <c r="N98" s="269"/>
      <c r="O98" s="269"/>
      <c r="P98" s="269"/>
      <c r="Q98" s="269"/>
      <c r="R98" s="269"/>
      <c r="S98" s="269"/>
      <c r="T98" s="286"/>
      <c r="U98" s="275"/>
      <c r="V98" s="275"/>
      <c r="W98" s="269"/>
      <c r="X98" s="269"/>
      <c r="Y98" s="270"/>
      <c r="Z98" s="270"/>
      <c r="AA98" s="270"/>
      <c r="AB98" s="270"/>
    </row>
    <row r="99" spans="11:28" ht="24" customHeight="1">
      <c r="K99" s="269"/>
      <c r="L99" s="269"/>
      <c r="M99" s="269"/>
      <c r="N99" s="269"/>
      <c r="O99" s="269"/>
      <c r="P99" s="269"/>
      <c r="Q99" s="269"/>
      <c r="R99" s="269"/>
      <c r="S99" s="269"/>
      <c r="T99" s="286"/>
      <c r="U99" s="275"/>
      <c r="V99" s="275"/>
      <c r="W99" s="269"/>
      <c r="X99" s="269"/>
      <c r="Y99" s="270"/>
      <c r="Z99" s="270"/>
      <c r="AA99" s="270"/>
      <c r="AB99" s="270"/>
    </row>
    <row r="100" spans="11:28" ht="24" customHeight="1">
      <c r="K100" s="269"/>
      <c r="L100" s="269"/>
      <c r="M100" s="269"/>
      <c r="N100" s="269"/>
      <c r="O100" s="269"/>
      <c r="P100" s="269"/>
      <c r="Q100" s="269"/>
      <c r="R100" s="269"/>
      <c r="S100" s="269"/>
      <c r="T100" s="279"/>
      <c r="U100" s="280"/>
      <c r="V100" s="275"/>
      <c r="W100" s="269"/>
      <c r="X100" s="269"/>
      <c r="Y100" s="270"/>
      <c r="Z100" s="270"/>
      <c r="AA100" s="270"/>
      <c r="AB100" s="270"/>
    </row>
    <row r="101" spans="11:28" ht="24" customHeight="1">
      <c r="K101" s="269"/>
      <c r="L101" s="269"/>
      <c r="M101" s="269"/>
      <c r="N101" s="269"/>
      <c r="O101" s="269"/>
      <c r="P101" s="269"/>
      <c r="Q101" s="269"/>
      <c r="R101" s="269"/>
      <c r="S101" s="269"/>
      <c r="T101" s="279"/>
      <c r="U101" s="280"/>
      <c r="V101" s="275"/>
      <c r="W101" s="269"/>
      <c r="X101" s="269"/>
      <c r="Y101" s="270"/>
      <c r="Z101" s="270"/>
      <c r="AA101" s="270"/>
      <c r="AB101" s="270"/>
    </row>
    <row r="102" spans="11:28" ht="24" customHeight="1">
      <c r="K102" s="269"/>
      <c r="L102" s="269"/>
      <c r="M102" s="269"/>
      <c r="N102" s="269"/>
      <c r="O102" s="269"/>
      <c r="P102" s="269"/>
      <c r="Q102" s="269"/>
      <c r="R102" s="269"/>
      <c r="S102" s="269"/>
      <c r="T102" s="279"/>
      <c r="U102" s="280"/>
      <c r="V102" s="275"/>
      <c r="W102" s="269"/>
      <c r="X102" s="269"/>
      <c r="Y102" s="270"/>
      <c r="Z102" s="270"/>
      <c r="AA102" s="270"/>
      <c r="AB102" s="270"/>
    </row>
    <row r="103" spans="11:28" ht="24" customHeight="1">
      <c r="K103" s="269"/>
      <c r="L103" s="269"/>
      <c r="M103" s="269"/>
      <c r="N103" s="269"/>
      <c r="O103" s="269"/>
      <c r="P103" s="269"/>
      <c r="Q103" s="269"/>
      <c r="R103" s="269"/>
      <c r="S103" s="269"/>
      <c r="T103" s="286"/>
      <c r="U103" s="275"/>
      <c r="V103" s="275"/>
      <c r="W103" s="269"/>
      <c r="X103" s="269"/>
      <c r="Y103" s="270"/>
      <c r="Z103" s="270"/>
      <c r="AA103" s="270"/>
      <c r="AB103" s="270"/>
    </row>
    <row r="104" spans="11:28" ht="24" customHeight="1">
      <c r="K104" s="269"/>
      <c r="L104" s="269"/>
      <c r="M104" s="269"/>
      <c r="N104" s="269"/>
      <c r="O104" s="269"/>
      <c r="P104" s="269"/>
      <c r="Q104" s="269"/>
      <c r="R104" s="269"/>
      <c r="S104" s="269"/>
      <c r="T104" s="279"/>
      <c r="U104" s="280"/>
      <c r="V104" s="275"/>
      <c r="W104" s="269"/>
      <c r="X104" s="269"/>
      <c r="Y104" s="270"/>
      <c r="Z104" s="270"/>
      <c r="AA104" s="270"/>
      <c r="AB104" s="270"/>
    </row>
    <row r="105" spans="11:28" ht="24" customHeight="1">
      <c r="K105" s="269"/>
      <c r="L105" s="269"/>
      <c r="M105" s="269"/>
      <c r="N105" s="269"/>
      <c r="O105" s="269"/>
      <c r="P105" s="269"/>
      <c r="Q105" s="269"/>
      <c r="R105" s="269"/>
      <c r="S105" s="269"/>
      <c r="T105" s="279"/>
      <c r="U105" s="280"/>
      <c r="V105" s="275"/>
      <c r="W105" s="269"/>
      <c r="X105" s="269"/>
      <c r="Y105" s="270"/>
      <c r="Z105" s="270"/>
      <c r="AA105" s="270"/>
      <c r="AB105" s="270"/>
    </row>
    <row r="106" spans="11:28" ht="24" customHeight="1">
      <c r="K106" s="269"/>
      <c r="L106" s="269"/>
      <c r="M106" s="269"/>
      <c r="N106" s="269"/>
      <c r="O106" s="269"/>
      <c r="P106" s="269"/>
      <c r="Q106" s="269"/>
      <c r="R106" s="269"/>
      <c r="S106" s="269"/>
      <c r="T106" s="286"/>
      <c r="U106" s="275"/>
      <c r="V106" s="275"/>
      <c r="W106" s="269"/>
      <c r="X106" s="269"/>
      <c r="Y106" s="270"/>
      <c r="Z106" s="270"/>
      <c r="AA106" s="270"/>
      <c r="AB106" s="270"/>
    </row>
    <row r="107" spans="11:28" ht="24" customHeight="1">
      <c r="K107" s="269"/>
      <c r="L107" s="269"/>
      <c r="M107" s="269"/>
      <c r="N107" s="269"/>
      <c r="O107" s="269"/>
      <c r="P107" s="269"/>
      <c r="Q107" s="269"/>
      <c r="R107" s="269"/>
      <c r="S107" s="269"/>
      <c r="T107" s="279"/>
      <c r="U107" s="280"/>
      <c r="V107" s="275"/>
      <c r="W107" s="269"/>
      <c r="X107" s="269"/>
      <c r="Y107" s="270"/>
      <c r="Z107" s="270"/>
      <c r="AA107" s="270"/>
      <c r="AB107" s="270"/>
    </row>
    <row r="108" spans="11:28" ht="24" customHeight="1">
      <c r="K108" s="269"/>
      <c r="L108" s="269"/>
      <c r="M108" s="269"/>
      <c r="N108" s="269"/>
      <c r="O108" s="269"/>
      <c r="P108" s="269"/>
      <c r="Q108" s="269"/>
      <c r="R108" s="269"/>
      <c r="S108" s="269"/>
      <c r="T108" s="279"/>
      <c r="U108" s="280"/>
      <c r="V108" s="275"/>
      <c r="W108" s="269"/>
      <c r="X108" s="269"/>
      <c r="Y108" s="270"/>
      <c r="Z108" s="270"/>
      <c r="AA108" s="270"/>
      <c r="AB108" s="270"/>
    </row>
    <row r="109" spans="11:28" ht="24" customHeight="1">
      <c r="K109" s="269"/>
      <c r="L109" s="269"/>
      <c r="M109" s="269"/>
      <c r="N109" s="269"/>
      <c r="O109" s="269"/>
      <c r="P109" s="269"/>
      <c r="Q109" s="269"/>
      <c r="R109" s="269"/>
      <c r="S109" s="269"/>
      <c r="T109" s="279"/>
      <c r="U109" s="280"/>
      <c r="V109" s="275"/>
      <c r="W109" s="269"/>
      <c r="X109" s="269"/>
      <c r="Y109" s="270"/>
      <c r="Z109" s="270"/>
      <c r="AA109" s="270"/>
      <c r="AB109" s="270"/>
    </row>
    <row r="110" spans="11:28" ht="24" customHeight="1">
      <c r="K110" s="269"/>
      <c r="L110" s="269"/>
      <c r="M110" s="269"/>
      <c r="N110" s="269"/>
      <c r="O110" s="269"/>
      <c r="P110" s="269"/>
      <c r="Q110" s="269"/>
      <c r="R110" s="269"/>
      <c r="S110" s="269"/>
      <c r="T110" s="279"/>
      <c r="U110" s="280"/>
      <c r="V110" s="275"/>
      <c r="W110" s="269"/>
      <c r="X110" s="269"/>
      <c r="Y110" s="270"/>
      <c r="Z110" s="270"/>
      <c r="AA110" s="270"/>
      <c r="AB110" s="270"/>
    </row>
    <row r="111" spans="11:28" ht="24" customHeight="1">
      <c r="K111" s="269"/>
      <c r="L111" s="269"/>
      <c r="M111" s="269"/>
      <c r="N111" s="269"/>
      <c r="O111" s="269"/>
      <c r="P111" s="269"/>
      <c r="Q111" s="269"/>
      <c r="R111" s="269"/>
      <c r="S111" s="269"/>
      <c r="T111" s="279"/>
      <c r="U111" s="280"/>
      <c r="V111" s="281"/>
      <c r="W111" s="269"/>
      <c r="X111" s="269"/>
      <c r="Y111" s="270"/>
      <c r="Z111" s="270"/>
      <c r="AA111" s="270"/>
      <c r="AB111" s="270"/>
    </row>
    <row r="112" spans="11:28" ht="24" customHeight="1">
      <c r="K112" s="269"/>
      <c r="L112" s="269"/>
      <c r="M112" s="269"/>
      <c r="N112" s="269"/>
      <c r="O112" s="269"/>
      <c r="P112" s="269"/>
      <c r="Q112" s="269"/>
      <c r="R112" s="269"/>
      <c r="S112" s="269"/>
      <c r="T112" s="279"/>
      <c r="U112" s="280"/>
      <c r="V112" s="275"/>
      <c r="W112" s="269"/>
      <c r="X112" s="269"/>
      <c r="Y112" s="270"/>
      <c r="Z112" s="270"/>
      <c r="AA112" s="270"/>
      <c r="AB112" s="270"/>
    </row>
    <row r="113" spans="11:28" ht="24" customHeight="1">
      <c r="K113" s="269"/>
      <c r="L113" s="269"/>
      <c r="M113" s="269"/>
      <c r="N113" s="269"/>
      <c r="O113" s="269"/>
      <c r="P113" s="269"/>
      <c r="Q113" s="269"/>
      <c r="R113" s="269"/>
      <c r="S113" s="269"/>
      <c r="T113" s="286"/>
      <c r="U113" s="275"/>
      <c r="V113" s="282"/>
      <c r="W113" s="269"/>
      <c r="X113" s="269"/>
      <c r="Y113" s="270"/>
      <c r="Z113" s="270"/>
      <c r="AA113" s="270"/>
      <c r="AB113" s="270"/>
    </row>
    <row r="114" spans="11:28" ht="24" customHeight="1">
      <c r="K114" s="269"/>
      <c r="L114" s="269"/>
      <c r="M114" s="269"/>
      <c r="N114" s="269"/>
      <c r="O114" s="269"/>
      <c r="P114" s="269"/>
      <c r="Q114" s="269"/>
      <c r="R114" s="269"/>
      <c r="S114" s="269"/>
      <c r="T114" s="279"/>
      <c r="U114" s="280"/>
      <c r="V114" s="275"/>
      <c r="W114" s="269"/>
      <c r="X114" s="269"/>
      <c r="Y114" s="270"/>
      <c r="Z114" s="270"/>
      <c r="AA114" s="270"/>
      <c r="AB114" s="270"/>
    </row>
    <row r="115" spans="11:28" ht="24" customHeight="1">
      <c r="K115" s="269"/>
      <c r="L115" s="269"/>
      <c r="M115" s="269"/>
      <c r="N115" s="269"/>
      <c r="O115" s="269"/>
      <c r="P115" s="269"/>
      <c r="Q115" s="269"/>
      <c r="R115" s="269"/>
      <c r="S115" s="269"/>
      <c r="T115" s="279"/>
      <c r="U115" s="280"/>
      <c r="V115" s="282"/>
      <c r="W115" s="269"/>
      <c r="X115" s="269"/>
      <c r="Y115" s="270"/>
      <c r="Z115" s="270"/>
      <c r="AA115" s="270"/>
      <c r="AB115" s="270"/>
    </row>
    <row r="116" spans="11:28" ht="24" customHeight="1"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70"/>
      <c r="Z116" s="270"/>
      <c r="AA116" s="270"/>
      <c r="AB116" s="270"/>
    </row>
    <row r="117" spans="11:28" ht="24" customHeight="1"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70"/>
      <c r="Z117" s="270"/>
      <c r="AA117" s="270"/>
      <c r="AB117" s="270"/>
    </row>
    <row r="118" spans="11:28" ht="24" customHeight="1"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70"/>
      <c r="Z118" s="270"/>
      <c r="AA118" s="270"/>
      <c r="AB118" s="270"/>
    </row>
    <row r="119" spans="11:28" ht="24" customHeight="1"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70"/>
      <c r="Z119" s="270"/>
      <c r="AA119" s="270"/>
      <c r="AB119" s="270"/>
    </row>
    <row r="120" spans="11:28" ht="24" customHeight="1"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70"/>
      <c r="Z120" s="270"/>
      <c r="AA120" s="270"/>
      <c r="AB120" s="270"/>
    </row>
    <row r="121" spans="11:28" ht="24" customHeight="1"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70"/>
      <c r="Z121" s="270"/>
      <c r="AA121" s="270"/>
      <c r="AB121" s="270"/>
    </row>
    <row r="122" spans="11:28" ht="24" customHeight="1"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70"/>
      <c r="Z122" s="270"/>
      <c r="AA122" s="270"/>
      <c r="AB122" s="270"/>
    </row>
    <row r="123" spans="11:28" ht="24" customHeight="1"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70"/>
      <c r="Z123" s="270"/>
      <c r="AA123" s="270"/>
      <c r="AB123" s="270"/>
    </row>
    <row r="124" spans="11:28" ht="24" customHeight="1"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70"/>
      <c r="Z124" s="270"/>
      <c r="AA124" s="270"/>
      <c r="AB124" s="270"/>
    </row>
    <row r="125" spans="11:28" ht="24" customHeight="1"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70"/>
      <c r="Z125" s="270"/>
      <c r="AA125" s="270"/>
      <c r="AB125" s="270"/>
    </row>
    <row r="126" spans="11:28" ht="24" customHeight="1"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70"/>
      <c r="Z126" s="270"/>
      <c r="AA126" s="270"/>
      <c r="AB126" s="270"/>
    </row>
    <row r="127" spans="11:28" ht="24" customHeight="1"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70"/>
      <c r="Z127" s="270"/>
      <c r="AA127" s="270"/>
      <c r="AB127" s="270"/>
    </row>
    <row r="128" spans="11:28" ht="24" customHeight="1"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70"/>
      <c r="Z128" s="270"/>
      <c r="AA128" s="270"/>
      <c r="AB128" s="270"/>
    </row>
    <row r="129" spans="11:28" ht="24" customHeight="1"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  <c r="X129" s="269"/>
      <c r="Y129" s="270"/>
      <c r="Z129" s="270"/>
      <c r="AA129" s="270"/>
      <c r="AB129" s="270"/>
    </row>
    <row r="130" spans="11:28" ht="24" customHeight="1"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  <c r="X130" s="269"/>
      <c r="Y130" s="270"/>
      <c r="Z130" s="270"/>
      <c r="AA130" s="270"/>
      <c r="AB130" s="270"/>
    </row>
    <row r="131" spans="11:28" ht="24" customHeight="1"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  <c r="X131" s="269"/>
      <c r="Y131" s="270"/>
      <c r="Z131" s="270"/>
      <c r="AA131" s="270"/>
      <c r="AB131" s="270"/>
    </row>
    <row r="132" spans="11:28" ht="24" customHeight="1"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70"/>
      <c r="Z132" s="270"/>
      <c r="AA132" s="270"/>
      <c r="AB132" s="270"/>
    </row>
    <row r="133" spans="11:28" ht="24" customHeight="1"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70"/>
      <c r="Z133" s="270"/>
      <c r="AA133" s="270"/>
      <c r="AB133" s="270"/>
    </row>
    <row r="134" spans="11:28" ht="24" customHeight="1"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70"/>
      <c r="Z134" s="270"/>
      <c r="AA134" s="270"/>
      <c r="AB134" s="270"/>
    </row>
    <row r="135" spans="11:28" ht="24" customHeight="1"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70"/>
      <c r="Z135" s="270"/>
      <c r="AA135" s="270"/>
      <c r="AB135" s="270"/>
    </row>
    <row r="136" spans="11:28" ht="24" customHeight="1"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70"/>
      <c r="Z136" s="270"/>
      <c r="AA136" s="270"/>
      <c r="AB136" s="270"/>
    </row>
    <row r="137" spans="11:28" ht="24" customHeight="1"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70"/>
      <c r="Z137" s="270"/>
      <c r="AA137" s="270"/>
      <c r="AB137" s="270"/>
    </row>
    <row r="138" spans="11:28" ht="24" customHeight="1"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70"/>
      <c r="Z138" s="270"/>
      <c r="AA138" s="270"/>
      <c r="AB138" s="270"/>
    </row>
    <row r="139" spans="11:28" ht="24" customHeight="1"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269"/>
      <c r="Y139" s="270"/>
      <c r="Z139" s="270"/>
      <c r="AA139" s="270"/>
      <c r="AB139" s="270"/>
    </row>
    <row r="140" spans="11:28" ht="24" customHeight="1"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70"/>
      <c r="Z140" s="270"/>
      <c r="AA140" s="270"/>
      <c r="AB140" s="270"/>
    </row>
    <row r="141" spans="11:28" ht="24" customHeight="1"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70"/>
      <c r="Z141" s="270"/>
      <c r="AA141" s="270"/>
      <c r="AB141" s="270"/>
    </row>
    <row r="142" spans="11:28" ht="24" customHeight="1"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70"/>
      <c r="Z142" s="270"/>
      <c r="AA142" s="270"/>
      <c r="AB142" s="270"/>
    </row>
    <row r="143" spans="11:28" ht="24" customHeight="1"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70"/>
      <c r="Z143" s="270"/>
      <c r="AA143" s="270"/>
      <c r="AB143" s="270"/>
    </row>
    <row r="144" spans="11:28" ht="24" customHeight="1">
      <c r="K144" s="269"/>
      <c r="L144" s="269"/>
      <c r="M144" s="269"/>
      <c r="N144" s="269"/>
      <c r="O144" s="269"/>
      <c r="P144" s="269"/>
      <c r="Q144" s="269"/>
      <c r="R144" s="269"/>
      <c r="S144" s="269"/>
      <c r="T144" s="269"/>
      <c r="U144" s="269"/>
      <c r="V144" s="269"/>
      <c r="W144" s="269"/>
      <c r="X144" s="269"/>
      <c r="Y144" s="270"/>
      <c r="Z144" s="270"/>
      <c r="AA144" s="270"/>
      <c r="AB144" s="270"/>
    </row>
    <row r="145" spans="11:28" ht="24" customHeight="1"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  <c r="X145" s="269"/>
      <c r="Y145" s="270"/>
      <c r="Z145" s="270"/>
      <c r="AA145" s="270"/>
      <c r="AB145" s="270"/>
    </row>
    <row r="146" spans="11:28" ht="24" customHeight="1"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  <c r="X146" s="269"/>
      <c r="Y146" s="270"/>
      <c r="Z146" s="270"/>
      <c r="AA146" s="270"/>
      <c r="AB146" s="270"/>
    </row>
    <row r="147" spans="11:28" ht="24" customHeight="1"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70"/>
      <c r="Z147" s="270"/>
      <c r="AA147" s="270"/>
      <c r="AB147" s="270"/>
    </row>
    <row r="148" spans="11:28" ht="24" customHeight="1"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70"/>
      <c r="Z148" s="270"/>
      <c r="AA148" s="270"/>
      <c r="AB148" s="270"/>
    </row>
    <row r="149" spans="11:28" ht="24" customHeight="1"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70"/>
      <c r="Z149" s="270"/>
      <c r="AA149" s="270"/>
      <c r="AB149" s="270"/>
    </row>
    <row r="150" spans="11:28" ht="24" customHeight="1"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70"/>
      <c r="Z150" s="270"/>
      <c r="AA150" s="270"/>
      <c r="AB150" s="270"/>
    </row>
    <row r="151" spans="11:28" ht="24" customHeight="1"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70"/>
      <c r="Z151" s="270"/>
      <c r="AA151" s="270"/>
      <c r="AB151" s="270"/>
    </row>
    <row r="152" spans="11:28" ht="24" customHeight="1"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70"/>
      <c r="Z152" s="270"/>
      <c r="AA152" s="270"/>
      <c r="AB152" s="270"/>
    </row>
    <row r="153" spans="11:28" ht="24" customHeight="1"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70"/>
      <c r="Z153" s="270"/>
      <c r="AA153" s="270"/>
      <c r="AB153" s="270"/>
    </row>
    <row r="154" spans="11:28" ht="24" customHeight="1"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  <c r="X154" s="269"/>
      <c r="Y154" s="270"/>
      <c r="Z154" s="270"/>
      <c r="AA154" s="270"/>
      <c r="AB154" s="270"/>
    </row>
    <row r="155" spans="11:28" ht="24" customHeight="1"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  <c r="X155" s="269"/>
      <c r="Y155" s="270"/>
      <c r="Z155" s="270"/>
      <c r="AA155" s="270"/>
      <c r="AB155" s="270"/>
    </row>
    <row r="156" spans="11:28" ht="24" customHeight="1"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  <c r="X156" s="269"/>
      <c r="Y156" s="270"/>
      <c r="Z156" s="270"/>
      <c r="AA156" s="270"/>
      <c r="AB156" s="270"/>
    </row>
    <row r="157" spans="11:28" ht="24" customHeight="1"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70"/>
      <c r="Z157" s="270"/>
      <c r="AA157" s="270"/>
      <c r="AB157" s="270"/>
    </row>
    <row r="158" spans="11:28" ht="24" customHeight="1"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70"/>
      <c r="Z158" s="270"/>
      <c r="AA158" s="270"/>
      <c r="AB158" s="270"/>
    </row>
    <row r="159" spans="11:28" ht="24" customHeight="1"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70"/>
      <c r="Z159" s="270"/>
      <c r="AA159" s="270"/>
      <c r="AB159" s="270"/>
    </row>
    <row r="160" spans="11:28" ht="24" customHeight="1"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70"/>
      <c r="Z160" s="270"/>
      <c r="AA160" s="270"/>
      <c r="AB160" s="270"/>
    </row>
    <row r="161" spans="11:28" ht="24" customHeight="1"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70"/>
      <c r="Z161" s="270"/>
      <c r="AA161" s="270"/>
      <c r="AB161" s="270"/>
    </row>
    <row r="162" spans="11:28" ht="24" customHeight="1"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70"/>
      <c r="Z162" s="270"/>
      <c r="AA162" s="270"/>
      <c r="AB162" s="270"/>
    </row>
    <row r="163" spans="11:28" ht="24" customHeight="1"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70"/>
      <c r="Z163" s="270"/>
      <c r="AA163" s="270"/>
      <c r="AB163" s="270"/>
    </row>
    <row r="164" spans="11:28" ht="24" customHeight="1"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  <c r="X164" s="269"/>
      <c r="Y164" s="270"/>
      <c r="Z164" s="270"/>
      <c r="AA164" s="270"/>
      <c r="AB164" s="270"/>
    </row>
    <row r="165" spans="11:28" ht="24" customHeight="1"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  <c r="X165" s="269"/>
      <c r="Y165" s="270"/>
      <c r="Z165" s="270"/>
      <c r="AA165" s="270"/>
      <c r="AB165" s="270"/>
    </row>
    <row r="166" spans="11:28" ht="24" customHeight="1"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70"/>
      <c r="Z166" s="270"/>
      <c r="AA166" s="270"/>
      <c r="AB166" s="270"/>
    </row>
    <row r="167" spans="11:28" ht="24" customHeight="1"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70"/>
      <c r="Z167" s="270"/>
      <c r="AA167" s="270"/>
      <c r="AB167" s="270"/>
    </row>
    <row r="168" spans="11:28" ht="24" customHeight="1"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70"/>
      <c r="Z168" s="270"/>
      <c r="AA168" s="270"/>
      <c r="AB168" s="270"/>
    </row>
    <row r="169" spans="11:28" ht="24" customHeight="1"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  <c r="X169" s="269"/>
      <c r="Y169" s="270"/>
      <c r="Z169" s="270"/>
      <c r="AA169" s="270"/>
      <c r="AB169" s="270"/>
    </row>
    <row r="170" spans="11:28" ht="24" customHeight="1"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  <c r="X170" s="269"/>
      <c r="Y170" s="270"/>
      <c r="Z170" s="270"/>
      <c r="AA170" s="270"/>
      <c r="AB170" s="270"/>
    </row>
    <row r="171" spans="11:28" ht="24" customHeight="1"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  <c r="X171" s="269"/>
      <c r="Y171" s="270"/>
      <c r="Z171" s="270"/>
      <c r="AA171" s="270"/>
      <c r="AB171" s="270"/>
    </row>
    <row r="172" spans="11:28" ht="24" customHeight="1"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70"/>
      <c r="Z172" s="270"/>
      <c r="AA172" s="270"/>
      <c r="AB172" s="270"/>
    </row>
    <row r="173" spans="11:28" ht="24" customHeight="1"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269"/>
      <c r="Y173" s="270"/>
      <c r="Z173" s="270"/>
      <c r="AA173" s="270"/>
      <c r="AB173" s="270"/>
    </row>
    <row r="174" spans="11:28" ht="24" customHeight="1"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70"/>
      <c r="Z174" s="270"/>
      <c r="AA174" s="270"/>
      <c r="AB174" s="270"/>
    </row>
    <row r="175" spans="11:28" ht="24" customHeight="1"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  <c r="X175" s="269"/>
      <c r="Y175" s="270"/>
      <c r="Z175" s="270"/>
      <c r="AA175" s="270"/>
      <c r="AB175" s="270"/>
    </row>
    <row r="176" spans="11:28" ht="24" customHeight="1"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  <c r="X176" s="269"/>
      <c r="Y176" s="270"/>
      <c r="Z176" s="270"/>
      <c r="AA176" s="270"/>
      <c r="AB176" s="270"/>
    </row>
    <row r="177" spans="11:28" ht="24" customHeight="1"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  <c r="X177" s="269"/>
      <c r="Y177" s="270"/>
      <c r="Z177" s="270"/>
      <c r="AA177" s="270"/>
      <c r="AB177" s="270"/>
    </row>
    <row r="178" spans="11:28" ht="24" customHeight="1"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  <c r="X178" s="269"/>
      <c r="Y178" s="270"/>
      <c r="Z178" s="270"/>
      <c r="AA178" s="270"/>
      <c r="AB178" s="270"/>
    </row>
    <row r="179" spans="11:28" ht="24" customHeight="1"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  <c r="X179" s="269"/>
      <c r="Y179" s="270"/>
      <c r="Z179" s="270"/>
      <c r="AA179" s="270"/>
      <c r="AB179" s="270"/>
    </row>
    <row r="180" spans="11:28" ht="24" customHeight="1"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  <c r="X180" s="269"/>
      <c r="Y180" s="270"/>
      <c r="Z180" s="270"/>
      <c r="AA180" s="270"/>
      <c r="AB180" s="270"/>
    </row>
    <row r="181" spans="11:28" ht="24" customHeight="1"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  <c r="X181" s="269"/>
      <c r="Y181" s="270"/>
      <c r="Z181" s="270"/>
      <c r="AA181" s="270"/>
      <c r="AB181" s="270"/>
    </row>
    <row r="182" spans="11:28" ht="24" customHeight="1"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  <c r="X182" s="269"/>
      <c r="Y182" s="270"/>
      <c r="Z182" s="270"/>
      <c r="AA182" s="270"/>
      <c r="AB182" s="270"/>
    </row>
    <row r="183" spans="11:28" ht="24" customHeight="1"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  <c r="X183" s="269"/>
      <c r="Y183" s="270"/>
      <c r="Z183" s="270"/>
      <c r="AA183" s="270"/>
      <c r="AB183" s="270"/>
    </row>
    <row r="184" spans="11:28" ht="24" customHeight="1"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  <c r="X184" s="269"/>
      <c r="Y184" s="270"/>
      <c r="Z184" s="270"/>
      <c r="AA184" s="270"/>
      <c r="AB184" s="270"/>
    </row>
    <row r="185" spans="11:28" ht="24" customHeight="1"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  <c r="X185" s="269"/>
      <c r="Y185" s="270"/>
      <c r="Z185" s="270"/>
      <c r="AA185" s="270"/>
      <c r="AB185" s="270"/>
    </row>
    <row r="186" spans="11:28" ht="24" customHeight="1"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  <c r="X186" s="269"/>
      <c r="Y186" s="270"/>
      <c r="Z186" s="270"/>
      <c r="AA186" s="270"/>
      <c r="AB186" s="270"/>
    </row>
    <row r="187" spans="11:28" ht="24" customHeight="1"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  <c r="X187" s="269"/>
      <c r="Y187" s="270"/>
      <c r="Z187" s="270"/>
      <c r="AA187" s="270"/>
      <c r="AB187" s="270"/>
    </row>
    <row r="188" spans="11:28" ht="24" customHeight="1"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70"/>
      <c r="Z188" s="270"/>
      <c r="AA188" s="270"/>
      <c r="AB188" s="270"/>
    </row>
    <row r="189" spans="11:28" ht="24" customHeight="1"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70"/>
      <c r="Z189" s="270"/>
      <c r="AA189" s="270"/>
      <c r="AB189" s="270"/>
    </row>
    <row r="190" spans="11:28" ht="24" customHeight="1"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  <c r="X190" s="269"/>
      <c r="Y190" s="270"/>
      <c r="Z190" s="270"/>
      <c r="AA190" s="270"/>
      <c r="AB190" s="270"/>
    </row>
    <row r="191" spans="11:28" ht="24" customHeight="1"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  <c r="X191" s="269"/>
      <c r="Y191" s="270"/>
      <c r="Z191" s="270"/>
      <c r="AA191" s="270"/>
      <c r="AB191" s="270"/>
    </row>
    <row r="192" spans="11:28" ht="24" customHeight="1"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70"/>
      <c r="Z192" s="270"/>
      <c r="AA192" s="270"/>
      <c r="AB192" s="270"/>
    </row>
    <row r="193" spans="11:28" ht="24" customHeight="1"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  <c r="X193" s="269"/>
      <c r="Y193" s="270"/>
      <c r="Z193" s="270"/>
      <c r="AA193" s="270"/>
      <c r="AB193" s="270"/>
    </row>
    <row r="194" spans="11:28" ht="24" customHeight="1"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  <c r="X194" s="269"/>
      <c r="Y194" s="270"/>
      <c r="Z194" s="270"/>
      <c r="AA194" s="270"/>
      <c r="AB194" s="270"/>
    </row>
    <row r="195" spans="11:28" ht="24" customHeight="1"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  <c r="X195" s="269"/>
      <c r="Y195" s="270"/>
      <c r="Z195" s="270"/>
      <c r="AA195" s="270"/>
      <c r="AB195" s="270"/>
    </row>
    <row r="196" spans="11:28" ht="24" customHeight="1">
      <c r="K196" s="269"/>
      <c r="L196" s="269"/>
      <c r="M196" s="269"/>
      <c r="N196" s="269"/>
      <c r="O196" s="269"/>
      <c r="P196" s="269"/>
      <c r="Q196" s="269"/>
      <c r="R196" s="269"/>
      <c r="S196" s="269"/>
      <c r="T196" s="269"/>
      <c r="U196" s="269"/>
      <c r="V196" s="269"/>
      <c r="W196" s="269"/>
      <c r="X196" s="269"/>
      <c r="Y196" s="270"/>
      <c r="Z196" s="270"/>
      <c r="AA196" s="270"/>
      <c r="AB196" s="270"/>
    </row>
    <row r="197" spans="11:28" ht="24" customHeight="1"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  <c r="X197" s="269"/>
      <c r="Y197" s="270"/>
      <c r="Z197" s="270"/>
      <c r="AA197" s="270"/>
      <c r="AB197" s="270"/>
    </row>
    <row r="198" spans="11:28" ht="24" customHeight="1"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  <c r="X198" s="269"/>
      <c r="Y198" s="270"/>
      <c r="Z198" s="270"/>
      <c r="AA198" s="270"/>
      <c r="AB198" s="270"/>
    </row>
    <row r="199" spans="11:28" ht="24" customHeight="1"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  <c r="X199" s="269"/>
      <c r="Y199" s="270"/>
      <c r="Z199" s="270"/>
      <c r="AA199" s="270"/>
      <c r="AB199" s="270"/>
    </row>
    <row r="200" spans="11:28" ht="24" customHeight="1"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  <c r="X200" s="269"/>
      <c r="Y200" s="270"/>
      <c r="Z200" s="270"/>
      <c r="AA200" s="270"/>
      <c r="AB200" s="270"/>
    </row>
    <row r="201" spans="11:28" ht="24" customHeight="1"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  <c r="X201" s="269"/>
      <c r="Y201" s="270"/>
      <c r="Z201" s="270"/>
      <c r="AA201" s="270"/>
      <c r="AB201" s="270"/>
    </row>
    <row r="202" spans="11:28" ht="24" customHeight="1"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  <c r="X202" s="269"/>
      <c r="Y202" s="270"/>
      <c r="Z202" s="270"/>
      <c r="AA202" s="270"/>
      <c r="AB202" s="270"/>
    </row>
    <row r="203" spans="11:28" ht="24" customHeight="1"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  <c r="X203" s="269"/>
      <c r="Y203" s="270"/>
      <c r="Z203" s="270"/>
      <c r="AA203" s="270"/>
      <c r="AB203" s="270"/>
    </row>
    <row r="204" spans="11:28" ht="24" customHeight="1"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  <c r="X204" s="269"/>
      <c r="Y204" s="270"/>
      <c r="Z204" s="270"/>
      <c r="AA204" s="270"/>
      <c r="AB204" s="270"/>
    </row>
    <row r="205" spans="11:28" ht="24" customHeight="1"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  <c r="X205" s="269"/>
      <c r="Y205" s="270"/>
      <c r="Z205" s="270"/>
      <c r="AA205" s="270"/>
      <c r="AB205" s="270"/>
    </row>
    <row r="206" spans="11:28" ht="24" customHeight="1"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  <c r="X206" s="269"/>
      <c r="Y206" s="270"/>
      <c r="Z206" s="270"/>
      <c r="AA206" s="270"/>
      <c r="AB206" s="270"/>
    </row>
    <row r="207" spans="11:28" ht="24" customHeight="1"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  <c r="X207" s="269"/>
      <c r="Y207" s="270"/>
      <c r="Z207" s="270"/>
      <c r="AA207" s="270"/>
      <c r="AB207" s="270"/>
    </row>
    <row r="208" spans="11:28" ht="24" customHeight="1"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  <c r="X208" s="269"/>
      <c r="Y208" s="270"/>
      <c r="Z208" s="270"/>
      <c r="AA208" s="270"/>
      <c r="AB208" s="270"/>
    </row>
    <row r="209" spans="11:28" ht="24" customHeight="1"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  <c r="X209" s="269"/>
      <c r="Y209" s="270"/>
      <c r="Z209" s="270"/>
      <c r="AA209" s="270"/>
      <c r="AB209" s="270"/>
    </row>
    <row r="210" spans="11:28" ht="24" customHeight="1"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70"/>
      <c r="Z210" s="270"/>
      <c r="AA210" s="270"/>
      <c r="AB210" s="270"/>
    </row>
    <row r="211" spans="11:28" ht="24" customHeight="1"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  <c r="X211" s="269"/>
      <c r="Y211" s="270"/>
      <c r="Z211" s="270"/>
      <c r="AA211" s="270"/>
      <c r="AB211" s="270"/>
    </row>
    <row r="212" spans="11:28" ht="24" customHeight="1"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  <c r="X212" s="269"/>
      <c r="Y212" s="270"/>
      <c r="Z212" s="270"/>
      <c r="AA212" s="270"/>
      <c r="AB212" s="270"/>
    </row>
    <row r="213" spans="11:28" ht="24" customHeight="1"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  <c r="X213" s="269"/>
      <c r="Y213" s="270"/>
      <c r="Z213" s="270"/>
      <c r="AA213" s="270"/>
      <c r="AB213" s="270"/>
    </row>
    <row r="214" spans="11:28" ht="24" customHeight="1"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  <c r="X214" s="269"/>
      <c r="Y214" s="270"/>
      <c r="Z214" s="270"/>
      <c r="AA214" s="270"/>
      <c r="AB214" s="270"/>
    </row>
    <row r="215" spans="11:28" ht="24" customHeight="1"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  <c r="X215" s="269"/>
      <c r="Y215" s="270"/>
      <c r="Z215" s="270"/>
      <c r="AA215" s="270"/>
      <c r="AB215" s="270"/>
    </row>
    <row r="216" spans="11:28" ht="24" customHeight="1"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  <c r="X216" s="269"/>
      <c r="Y216" s="270"/>
      <c r="Z216" s="270"/>
      <c r="AA216" s="270"/>
      <c r="AB216" s="270"/>
    </row>
    <row r="217" spans="11:28" ht="24" customHeight="1"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  <c r="X217" s="269"/>
      <c r="Y217" s="270"/>
      <c r="Z217" s="270"/>
      <c r="AA217" s="270"/>
      <c r="AB217" s="270"/>
    </row>
    <row r="218" spans="11:28" ht="24" customHeight="1"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70"/>
      <c r="Z218" s="270"/>
      <c r="AA218" s="270"/>
      <c r="AB218" s="270"/>
    </row>
    <row r="219" spans="11:28" ht="24" customHeight="1"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  <c r="X219" s="269"/>
      <c r="Y219" s="270"/>
      <c r="Z219" s="270"/>
      <c r="AA219" s="270"/>
      <c r="AB219" s="270"/>
    </row>
    <row r="220" spans="11:28" ht="24" customHeight="1"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  <c r="X220" s="269"/>
      <c r="Y220" s="270"/>
      <c r="Z220" s="270"/>
      <c r="AA220" s="270"/>
      <c r="AB220" s="270"/>
    </row>
    <row r="221" spans="11:28" ht="24" customHeight="1">
      <c r="K221" s="269"/>
      <c r="L221" s="269"/>
      <c r="M221" s="269"/>
      <c r="N221" s="269"/>
      <c r="O221" s="269"/>
      <c r="P221" s="269"/>
      <c r="Q221" s="269"/>
      <c r="R221" s="269"/>
      <c r="S221" s="269"/>
      <c r="T221" s="269"/>
      <c r="U221" s="269"/>
      <c r="V221" s="269"/>
      <c r="W221" s="269"/>
      <c r="X221" s="269"/>
      <c r="Y221" s="270"/>
      <c r="Z221" s="270"/>
      <c r="AA221" s="270"/>
      <c r="AB221" s="270"/>
    </row>
    <row r="222" spans="11:28" ht="24" customHeight="1"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  <c r="U222" s="269"/>
      <c r="V222" s="269"/>
      <c r="W222" s="269"/>
      <c r="X222" s="269"/>
      <c r="Y222" s="270"/>
      <c r="Z222" s="270"/>
      <c r="AA222" s="270"/>
      <c r="AB222" s="270"/>
    </row>
    <row r="223" spans="11:28" ht="24" customHeight="1">
      <c r="K223" s="269"/>
      <c r="L223" s="269"/>
      <c r="M223" s="269"/>
      <c r="N223" s="269"/>
      <c r="O223" s="269"/>
      <c r="P223" s="269"/>
      <c r="Q223" s="269"/>
      <c r="R223" s="269"/>
      <c r="S223" s="269"/>
      <c r="T223" s="269"/>
      <c r="U223" s="269"/>
      <c r="V223" s="269"/>
      <c r="W223" s="269"/>
      <c r="X223" s="269"/>
      <c r="Y223" s="270"/>
      <c r="Z223" s="270"/>
      <c r="AA223" s="270"/>
      <c r="AB223" s="270"/>
    </row>
    <row r="224" spans="11:28" ht="24" customHeight="1"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  <c r="X224" s="269"/>
      <c r="Y224" s="270"/>
      <c r="Z224" s="270"/>
      <c r="AA224" s="270"/>
      <c r="AB224" s="270"/>
    </row>
    <row r="225" spans="11:28" ht="24" customHeight="1">
      <c r="K225" s="269"/>
      <c r="L225" s="269"/>
      <c r="M225" s="269"/>
      <c r="N225" s="269"/>
      <c r="O225" s="269"/>
      <c r="P225" s="269"/>
      <c r="Q225" s="269"/>
      <c r="R225" s="269"/>
      <c r="S225" s="269"/>
      <c r="T225" s="269"/>
      <c r="U225" s="269"/>
      <c r="V225" s="269"/>
      <c r="W225" s="269"/>
      <c r="X225" s="269"/>
      <c r="Y225" s="270"/>
      <c r="Z225" s="270"/>
      <c r="AA225" s="270"/>
      <c r="AB225" s="270"/>
    </row>
    <row r="226" spans="11:28" ht="24" customHeight="1">
      <c r="K226" s="269"/>
      <c r="L226" s="269"/>
      <c r="M226" s="269"/>
      <c r="N226" s="269"/>
      <c r="O226" s="269"/>
      <c r="P226" s="269"/>
      <c r="Q226" s="269"/>
      <c r="R226" s="269"/>
      <c r="S226" s="269"/>
      <c r="T226" s="269"/>
      <c r="U226" s="269"/>
      <c r="V226" s="269"/>
      <c r="W226" s="269"/>
      <c r="X226" s="269"/>
      <c r="Y226" s="270"/>
      <c r="Z226" s="270"/>
      <c r="AA226" s="270"/>
      <c r="AB226" s="270"/>
    </row>
    <row r="227" spans="11:28" ht="24" customHeight="1">
      <c r="K227" s="269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  <c r="X227" s="269"/>
      <c r="Y227" s="270"/>
      <c r="Z227" s="270"/>
      <c r="AA227" s="270"/>
      <c r="AB227" s="270"/>
    </row>
    <row r="228" spans="11:28" ht="24" customHeight="1">
      <c r="K228" s="269"/>
      <c r="L228" s="269"/>
      <c r="M228" s="269"/>
      <c r="N228" s="269"/>
      <c r="O228" s="269"/>
      <c r="P228" s="269"/>
      <c r="Q228" s="269"/>
      <c r="R228" s="269"/>
      <c r="S228" s="269"/>
      <c r="T228" s="269"/>
      <c r="U228" s="269"/>
      <c r="V228" s="269"/>
      <c r="W228" s="269"/>
      <c r="X228" s="269"/>
      <c r="Y228" s="270"/>
      <c r="Z228" s="270"/>
      <c r="AA228" s="270"/>
      <c r="AB228" s="270"/>
    </row>
    <row r="229" spans="11:28" ht="24" customHeight="1"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  <c r="X229" s="269"/>
      <c r="Y229" s="270"/>
      <c r="Z229" s="270"/>
      <c r="AA229" s="270"/>
      <c r="AB229" s="270"/>
    </row>
    <row r="230" spans="11:28" ht="24" customHeight="1"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  <c r="X230" s="269"/>
      <c r="Y230" s="270"/>
      <c r="Z230" s="270"/>
      <c r="AA230" s="270"/>
      <c r="AB230" s="270"/>
    </row>
    <row r="231" spans="11:28" ht="24" customHeight="1"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  <c r="X231" s="269"/>
      <c r="Y231" s="270"/>
      <c r="Z231" s="270"/>
      <c r="AA231" s="270"/>
      <c r="AB231" s="270"/>
    </row>
    <row r="232" spans="11:28" ht="24" customHeight="1"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  <c r="X232" s="269"/>
      <c r="Y232" s="270"/>
      <c r="Z232" s="270"/>
      <c r="AA232" s="270"/>
      <c r="AB232" s="270"/>
    </row>
    <row r="233" spans="11:28" ht="24" customHeight="1"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  <c r="X233" s="269"/>
      <c r="Y233" s="270"/>
      <c r="Z233" s="270"/>
      <c r="AA233" s="270"/>
      <c r="AB233" s="270"/>
    </row>
    <row r="234" spans="11:28" ht="24" customHeight="1"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  <c r="X234" s="269"/>
      <c r="Y234" s="270"/>
      <c r="Z234" s="270"/>
      <c r="AA234" s="270"/>
      <c r="AB234" s="270"/>
    </row>
    <row r="235" spans="11:28" ht="24" customHeight="1"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  <c r="X235" s="269"/>
      <c r="Y235" s="270"/>
      <c r="Z235" s="270"/>
      <c r="AA235" s="270"/>
      <c r="AB235" s="270"/>
    </row>
    <row r="236" spans="11:28" ht="24" customHeight="1"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  <c r="X236" s="269"/>
      <c r="Y236" s="270"/>
      <c r="Z236" s="270"/>
      <c r="AA236" s="270"/>
      <c r="AB236" s="270"/>
    </row>
    <row r="237" spans="11:28" ht="24" customHeight="1"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  <c r="X237" s="269"/>
      <c r="Y237" s="270"/>
      <c r="Z237" s="270"/>
      <c r="AA237" s="270"/>
      <c r="AB237" s="270"/>
    </row>
    <row r="238" spans="11:28" ht="24" customHeight="1"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  <c r="X238" s="269"/>
      <c r="Y238" s="270"/>
      <c r="Z238" s="270"/>
      <c r="AA238" s="270"/>
      <c r="AB238" s="270"/>
    </row>
    <row r="239" spans="11:28" ht="24" customHeight="1"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  <c r="X239" s="269"/>
      <c r="Y239" s="270"/>
      <c r="Z239" s="270"/>
      <c r="AA239" s="270"/>
      <c r="AB239" s="270"/>
    </row>
    <row r="240" spans="11:28" ht="24" customHeight="1"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  <c r="X240" s="269"/>
      <c r="Y240" s="270"/>
      <c r="Z240" s="270"/>
      <c r="AA240" s="270"/>
      <c r="AB240" s="270"/>
    </row>
    <row r="241" spans="11:28" ht="24" customHeight="1"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  <c r="X241" s="269"/>
      <c r="Y241" s="270"/>
      <c r="Z241" s="270"/>
      <c r="AA241" s="270"/>
      <c r="AB241" s="270"/>
    </row>
    <row r="242" spans="11:28" ht="24" customHeight="1"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  <c r="X242" s="269"/>
      <c r="Y242" s="270"/>
      <c r="Z242" s="270"/>
      <c r="AA242" s="270"/>
      <c r="AB242" s="270"/>
    </row>
    <row r="243" spans="11:28" ht="24" customHeight="1"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  <c r="X243" s="269"/>
      <c r="Y243" s="270"/>
      <c r="Z243" s="270"/>
      <c r="AA243" s="270"/>
      <c r="AB243" s="270"/>
    </row>
    <row r="244" spans="11:28" ht="24" customHeight="1"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  <c r="X244" s="269"/>
      <c r="Y244" s="270"/>
      <c r="Z244" s="270"/>
      <c r="AA244" s="270"/>
      <c r="AB244" s="270"/>
    </row>
    <row r="245" spans="11:28" ht="24" customHeight="1"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  <c r="X245" s="269"/>
      <c r="Y245" s="270"/>
      <c r="Z245" s="270"/>
      <c r="AA245" s="270"/>
      <c r="AB245" s="270"/>
    </row>
    <row r="246" spans="11:28" ht="24" customHeight="1"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  <c r="X246" s="269"/>
      <c r="Y246" s="270"/>
      <c r="Z246" s="270"/>
      <c r="AA246" s="270"/>
      <c r="AB246" s="270"/>
    </row>
    <row r="247" spans="11:28" ht="24" customHeight="1"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  <c r="X247" s="269"/>
      <c r="Y247" s="270"/>
      <c r="Z247" s="270"/>
      <c r="AA247" s="270"/>
      <c r="AB247" s="270"/>
    </row>
    <row r="248" spans="11:28" ht="24" customHeight="1"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  <c r="X248" s="269"/>
      <c r="Y248" s="270"/>
      <c r="Z248" s="270"/>
      <c r="AA248" s="270"/>
      <c r="AB248" s="270"/>
    </row>
    <row r="249" spans="11:28" ht="24" customHeight="1"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  <c r="X249" s="269"/>
      <c r="Y249" s="270"/>
      <c r="Z249" s="270"/>
      <c r="AA249" s="270"/>
      <c r="AB249" s="270"/>
    </row>
    <row r="250" spans="11:28" ht="24" customHeight="1"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  <c r="X250" s="269"/>
      <c r="Y250" s="270"/>
      <c r="Z250" s="270"/>
      <c r="AA250" s="270"/>
      <c r="AB250" s="270"/>
    </row>
    <row r="251" spans="11:28" ht="24" customHeight="1"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  <c r="X251" s="269"/>
      <c r="Y251" s="270"/>
      <c r="Z251" s="270"/>
      <c r="AA251" s="270"/>
      <c r="AB251" s="270"/>
    </row>
    <row r="252" spans="11:28" ht="24" customHeight="1"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  <c r="X252" s="269"/>
      <c r="Y252" s="270"/>
      <c r="Z252" s="270"/>
      <c r="AA252" s="270"/>
      <c r="AB252" s="270"/>
    </row>
    <row r="253" spans="11:28" ht="24" customHeight="1"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  <c r="X253" s="269"/>
      <c r="Y253" s="270"/>
      <c r="Z253" s="270"/>
      <c r="AA253" s="270"/>
      <c r="AB253" s="270"/>
    </row>
    <row r="254" spans="11:28" ht="24" customHeight="1"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  <c r="X254" s="269"/>
      <c r="Y254" s="270"/>
      <c r="Z254" s="270"/>
      <c r="AA254" s="270"/>
      <c r="AB254" s="270"/>
    </row>
    <row r="255" spans="11:28" ht="24" customHeight="1"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  <c r="X255" s="269"/>
      <c r="Y255" s="270"/>
      <c r="Z255" s="270"/>
      <c r="AA255" s="270"/>
      <c r="AB255" s="270"/>
    </row>
    <row r="256" spans="11:28" ht="24" customHeight="1"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  <c r="X256" s="269"/>
      <c r="Y256" s="270"/>
      <c r="Z256" s="270"/>
      <c r="AA256" s="270"/>
      <c r="AB256" s="270"/>
    </row>
    <row r="257" spans="11:28" ht="24" customHeight="1"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  <c r="X257" s="269"/>
      <c r="Y257" s="270"/>
      <c r="Z257" s="270"/>
      <c r="AA257" s="270"/>
      <c r="AB257" s="270"/>
    </row>
    <row r="258" spans="11:28" ht="24" customHeight="1"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  <c r="X258" s="269"/>
      <c r="Y258" s="270"/>
      <c r="Z258" s="270"/>
      <c r="AA258" s="270"/>
      <c r="AB258" s="270"/>
    </row>
    <row r="259" spans="11:28" ht="24" customHeight="1"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  <c r="X259" s="269"/>
      <c r="Y259" s="270"/>
      <c r="Z259" s="270"/>
      <c r="AA259" s="270"/>
      <c r="AB259" s="270"/>
    </row>
    <row r="260" spans="11:28" ht="24" customHeight="1"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  <c r="X260" s="269"/>
      <c r="Y260" s="270"/>
      <c r="Z260" s="270"/>
      <c r="AA260" s="270"/>
      <c r="AB260" s="270"/>
    </row>
    <row r="261" spans="11:28" ht="24" customHeight="1"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  <c r="X261" s="269"/>
      <c r="Y261" s="270"/>
      <c r="Z261" s="270"/>
      <c r="AA261" s="270"/>
      <c r="AB261" s="270"/>
    </row>
    <row r="262" spans="11:28" ht="24" customHeight="1"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  <c r="X262" s="269"/>
      <c r="Y262" s="270"/>
      <c r="Z262" s="270"/>
      <c r="AA262" s="270"/>
      <c r="AB262" s="270"/>
    </row>
    <row r="263" spans="11:28" ht="24" customHeight="1"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  <c r="X263" s="269"/>
      <c r="Y263" s="270"/>
      <c r="Z263" s="270"/>
      <c r="AA263" s="270"/>
      <c r="AB263" s="270"/>
    </row>
    <row r="264" spans="11:28" ht="24" customHeight="1"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  <c r="X264" s="269"/>
      <c r="Y264" s="270"/>
      <c r="Z264" s="270"/>
      <c r="AA264" s="270"/>
      <c r="AB264" s="270"/>
    </row>
    <row r="265" spans="11:28" ht="24" customHeight="1"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  <c r="X265" s="269"/>
      <c r="Y265" s="270"/>
      <c r="Z265" s="270"/>
      <c r="AA265" s="270"/>
      <c r="AB265" s="270"/>
    </row>
    <row r="266" spans="11:28" ht="24" customHeight="1"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  <c r="X266" s="269"/>
      <c r="Y266" s="270"/>
      <c r="Z266" s="270"/>
      <c r="AA266" s="270"/>
      <c r="AB266" s="270"/>
    </row>
    <row r="267" spans="11:28" ht="24" customHeight="1"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  <c r="X267" s="269"/>
      <c r="Y267" s="270"/>
      <c r="Z267" s="270"/>
      <c r="AA267" s="270"/>
      <c r="AB267" s="270"/>
    </row>
    <row r="268" spans="11:28" ht="24" customHeight="1"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  <c r="X268" s="269"/>
      <c r="Y268" s="270"/>
      <c r="Z268" s="270"/>
      <c r="AA268" s="270"/>
      <c r="AB268" s="270"/>
    </row>
    <row r="269" spans="11:28" ht="24" customHeight="1"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  <c r="X269" s="269"/>
      <c r="Y269" s="270"/>
      <c r="Z269" s="270"/>
      <c r="AA269" s="270"/>
      <c r="AB269" s="270"/>
    </row>
    <row r="270" spans="11:28" ht="24" customHeight="1"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  <c r="X270" s="269"/>
      <c r="Y270" s="270"/>
      <c r="Z270" s="270"/>
      <c r="AA270" s="270"/>
      <c r="AB270" s="270"/>
    </row>
    <row r="271" spans="11:28" ht="24" customHeight="1"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  <c r="X271" s="269"/>
      <c r="Y271" s="270"/>
      <c r="Z271" s="270"/>
      <c r="AA271" s="270"/>
      <c r="AB271" s="270"/>
    </row>
    <row r="272" spans="11:28" ht="24" customHeight="1"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  <c r="X272" s="269"/>
      <c r="Y272" s="270"/>
      <c r="Z272" s="270"/>
      <c r="AA272" s="270"/>
      <c r="AB272" s="270"/>
    </row>
    <row r="273" spans="11:28" ht="24" customHeight="1"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  <c r="X273" s="269"/>
      <c r="Y273" s="270"/>
      <c r="Z273" s="270"/>
      <c r="AA273" s="270"/>
      <c r="AB273" s="270"/>
    </row>
    <row r="274" spans="11:28" ht="24" customHeight="1"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  <c r="X274" s="269"/>
      <c r="Y274" s="270"/>
      <c r="Z274" s="270"/>
      <c r="AA274" s="270"/>
      <c r="AB274" s="270"/>
    </row>
    <row r="275" spans="11:28" ht="24" customHeight="1"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  <c r="X275" s="269"/>
      <c r="Y275" s="270"/>
      <c r="Z275" s="270"/>
      <c r="AA275" s="270"/>
      <c r="AB275" s="270"/>
    </row>
    <row r="276" spans="11:28" ht="24" customHeight="1"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  <c r="X276" s="269"/>
      <c r="Y276" s="270"/>
      <c r="Z276" s="270"/>
      <c r="AA276" s="270"/>
      <c r="AB276" s="270"/>
    </row>
    <row r="277" spans="11:28" ht="24" customHeight="1"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  <c r="X277" s="269"/>
      <c r="Y277" s="270"/>
      <c r="Z277" s="270"/>
      <c r="AA277" s="270"/>
      <c r="AB277" s="270"/>
    </row>
    <row r="278" spans="11:28" ht="24" customHeight="1"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  <c r="X278" s="269"/>
      <c r="Y278" s="270"/>
      <c r="Z278" s="270"/>
      <c r="AA278" s="270"/>
      <c r="AB278" s="270"/>
    </row>
    <row r="279" spans="11:28" ht="24" customHeight="1"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  <c r="X279" s="269"/>
      <c r="Y279" s="270"/>
      <c r="Z279" s="270"/>
      <c r="AA279" s="270"/>
      <c r="AB279" s="270"/>
    </row>
    <row r="280" spans="11:28" ht="24" customHeight="1"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  <c r="X280" s="269"/>
      <c r="Y280" s="270"/>
      <c r="Z280" s="270"/>
      <c r="AA280" s="270"/>
      <c r="AB280" s="270"/>
    </row>
    <row r="281" spans="11:28" ht="24" customHeight="1"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  <c r="X281" s="269"/>
      <c r="Y281" s="270"/>
      <c r="Z281" s="270"/>
      <c r="AA281" s="270"/>
      <c r="AB281" s="270"/>
    </row>
    <row r="282" spans="11:28" ht="24" customHeight="1">
      <c r="K282" s="269"/>
      <c r="L282" s="269"/>
      <c r="M282" s="269"/>
      <c r="N282" s="269"/>
      <c r="O282" s="269"/>
      <c r="P282" s="269"/>
      <c r="Q282" s="269"/>
      <c r="R282" s="269"/>
      <c r="S282" s="269"/>
      <c r="T282" s="269"/>
      <c r="U282" s="269"/>
      <c r="V282" s="269"/>
      <c r="W282" s="269"/>
      <c r="X282" s="269"/>
      <c r="Y282" s="270"/>
      <c r="Z282" s="270"/>
      <c r="AA282" s="270"/>
      <c r="AB282" s="270"/>
    </row>
    <row r="283" spans="11:28" ht="24" customHeight="1">
      <c r="K283" s="269"/>
      <c r="L283" s="269"/>
      <c r="M283" s="269"/>
      <c r="N283" s="269"/>
      <c r="O283" s="269"/>
      <c r="P283" s="269"/>
      <c r="Q283" s="269"/>
      <c r="R283" s="269"/>
      <c r="S283" s="269"/>
      <c r="T283" s="269"/>
      <c r="U283" s="269"/>
      <c r="V283" s="269"/>
      <c r="W283" s="269"/>
      <c r="X283" s="269"/>
      <c r="Y283" s="270"/>
      <c r="Z283" s="270"/>
      <c r="AA283" s="270"/>
      <c r="AB283" s="270"/>
    </row>
    <row r="284" spans="11:28" ht="24" customHeight="1">
      <c r="K284" s="269"/>
      <c r="L284" s="269"/>
      <c r="M284" s="269"/>
      <c r="N284" s="269"/>
      <c r="O284" s="269"/>
      <c r="P284" s="269"/>
      <c r="Q284" s="269"/>
      <c r="R284" s="269"/>
      <c r="S284" s="269"/>
      <c r="T284" s="269"/>
      <c r="U284" s="269"/>
      <c r="V284" s="269"/>
      <c r="W284" s="269"/>
      <c r="X284" s="269"/>
      <c r="Y284" s="270"/>
      <c r="Z284" s="270"/>
      <c r="AA284" s="270"/>
      <c r="AB284" s="270"/>
    </row>
    <row r="285" spans="11:28" ht="24" customHeight="1">
      <c r="K285" s="269"/>
      <c r="L285" s="269"/>
      <c r="M285" s="269"/>
      <c r="N285" s="269"/>
      <c r="O285" s="269"/>
      <c r="P285" s="269"/>
      <c r="Q285" s="269"/>
      <c r="R285" s="269"/>
      <c r="S285" s="269"/>
      <c r="T285" s="269"/>
      <c r="U285" s="269"/>
      <c r="V285" s="269"/>
      <c r="W285" s="269"/>
      <c r="X285" s="269"/>
      <c r="Y285" s="270"/>
      <c r="Z285" s="270"/>
      <c r="AA285" s="270"/>
      <c r="AB285" s="270"/>
    </row>
    <row r="286" spans="11:28" ht="24" customHeight="1">
      <c r="K286" s="269"/>
      <c r="L286" s="269"/>
      <c r="M286" s="269"/>
      <c r="N286" s="269"/>
      <c r="O286" s="269"/>
      <c r="P286" s="269"/>
      <c r="Q286" s="269"/>
      <c r="R286" s="269"/>
      <c r="S286" s="269"/>
      <c r="T286" s="269"/>
      <c r="U286" s="269"/>
      <c r="V286" s="269"/>
      <c r="W286" s="269"/>
      <c r="X286" s="269"/>
      <c r="Y286" s="270"/>
      <c r="Z286" s="270"/>
      <c r="AA286" s="270"/>
      <c r="AB286" s="270"/>
    </row>
    <row r="287" spans="11:28" ht="24" customHeight="1">
      <c r="K287" s="269"/>
      <c r="L287" s="269"/>
      <c r="M287" s="269"/>
      <c r="N287" s="269"/>
      <c r="O287" s="269"/>
      <c r="P287" s="269"/>
      <c r="Q287" s="269"/>
      <c r="R287" s="269"/>
      <c r="S287" s="269"/>
      <c r="T287" s="269"/>
      <c r="U287" s="269"/>
      <c r="V287" s="269"/>
      <c r="W287" s="269"/>
      <c r="X287" s="269"/>
      <c r="Y287" s="270"/>
      <c r="Z287" s="270"/>
      <c r="AA287" s="270"/>
      <c r="AB287" s="270"/>
    </row>
    <row r="288" spans="11:28" ht="24" customHeight="1">
      <c r="K288" s="269"/>
      <c r="L288" s="269"/>
      <c r="M288" s="269"/>
      <c r="N288" s="269"/>
      <c r="O288" s="269"/>
      <c r="P288" s="269"/>
      <c r="Q288" s="269"/>
      <c r="R288" s="269"/>
      <c r="S288" s="269"/>
      <c r="T288" s="269"/>
      <c r="U288" s="269"/>
      <c r="V288" s="269"/>
      <c r="W288" s="269"/>
      <c r="X288" s="269"/>
      <c r="Y288" s="270"/>
      <c r="Z288" s="270"/>
      <c r="AA288" s="270"/>
      <c r="AB288" s="270"/>
    </row>
    <row r="289" spans="11:28" ht="24" customHeight="1">
      <c r="K289" s="269"/>
      <c r="L289" s="269"/>
      <c r="M289" s="269"/>
      <c r="N289" s="269"/>
      <c r="O289" s="269"/>
      <c r="P289" s="269"/>
      <c r="Q289" s="269"/>
      <c r="R289" s="269"/>
      <c r="S289" s="269"/>
      <c r="T289" s="269"/>
      <c r="U289" s="269"/>
      <c r="V289" s="269"/>
      <c r="W289" s="269"/>
      <c r="X289" s="269"/>
      <c r="Y289" s="270"/>
      <c r="Z289" s="270"/>
      <c r="AA289" s="270"/>
      <c r="AB289" s="270"/>
    </row>
    <row r="290" spans="11:28" ht="24" customHeight="1">
      <c r="K290" s="269"/>
      <c r="L290" s="269"/>
      <c r="M290" s="269"/>
      <c r="N290" s="269"/>
      <c r="O290" s="269"/>
      <c r="P290" s="269"/>
      <c r="Q290" s="269"/>
      <c r="R290" s="269"/>
      <c r="S290" s="269"/>
      <c r="T290" s="269"/>
      <c r="U290" s="269"/>
      <c r="V290" s="269"/>
      <c r="W290" s="269"/>
      <c r="X290" s="269"/>
      <c r="Y290" s="270"/>
      <c r="Z290" s="270"/>
      <c r="AA290" s="270"/>
      <c r="AB290" s="270"/>
    </row>
    <row r="291" spans="11:28" ht="24" customHeight="1">
      <c r="K291" s="269"/>
      <c r="L291" s="269"/>
      <c r="M291" s="269"/>
      <c r="N291" s="269"/>
      <c r="O291" s="269"/>
      <c r="P291" s="269"/>
      <c r="Q291" s="269"/>
      <c r="R291" s="269"/>
      <c r="S291" s="269"/>
      <c r="T291" s="269"/>
      <c r="U291" s="269"/>
      <c r="V291" s="269"/>
      <c r="W291" s="269"/>
      <c r="X291" s="269"/>
      <c r="Y291" s="270"/>
      <c r="Z291" s="270"/>
      <c r="AA291" s="270"/>
      <c r="AB291" s="270"/>
    </row>
    <row r="292" spans="11:28" ht="24" customHeight="1">
      <c r="K292" s="269"/>
      <c r="L292" s="269"/>
      <c r="M292" s="269"/>
      <c r="N292" s="269"/>
      <c r="O292" s="269"/>
      <c r="P292" s="269"/>
      <c r="Q292" s="269"/>
      <c r="R292" s="269"/>
      <c r="S292" s="269"/>
      <c r="T292" s="269"/>
      <c r="U292" s="269"/>
      <c r="V292" s="269"/>
      <c r="W292" s="269"/>
      <c r="X292" s="269"/>
      <c r="Y292" s="270"/>
      <c r="Z292" s="270"/>
      <c r="AA292" s="270"/>
      <c r="AB292" s="270"/>
    </row>
    <row r="293" spans="11:28" ht="24" customHeight="1">
      <c r="K293" s="269"/>
      <c r="L293" s="269"/>
      <c r="M293" s="269"/>
      <c r="N293" s="269"/>
      <c r="O293" s="269"/>
      <c r="P293" s="269"/>
      <c r="Q293" s="269"/>
      <c r="R293" s="269"/>
      <c r="S293" s="269"/>
      <c r="T293" s="269"/>
      <c r="U293" s="269"/>
      <c r="V293" s="269"/>
      <c r="W293" s="269"/>
      <c r="X293" s="269"/>
      <c r="Y293" s="270"/>
      <c r="Z293" s="270"/>
      <c r="AA293" s="270"/>
      <c r="AB293" s="270"/>
    </row>
    <row r="294" spans="11:28" ht="24" customHeight="1">
      <c r="K294" s="269"/>
      <c r="L294" s="269"/>
      <c r="M294" s="269"/>
      <c r="N294" s="269"/>
      <c r="O294" s="269"/>
      <c r="P294" s="269"/>
      <c r="Q294" s="269"/>
      <c r="R294" s="269"/>
      <c r="S294" s="269"/>
      <c r="T294" s="269"/>
      <c r="U294" s="269"/>
      <c r="V294" s="269"/>
      <c r="W294" s="269"/>
      <c r="X294" s="269"/>
      <c r="Y294" s="270"/>
      <c r="Z294" s="270"/>
      <c r="AA294" s="270"/>
      <c r="AB294" s="270"/>
    </row>
    <row r="295" spans="11:28" ht="24" customHeight="1">
      <c r="K295" s="269"/>
      <c r="L295" s="269"/>
      <c r="M295" s="269"/>
      <c r="N295" s="269"/>
      <c r="O295" s="269"/>
      <c r="P295" s="269"/>
      <c r="Q295" s="269"/>
      <c r="R295" s="269"/>
      <c r="S295" s="269"/>
      <c r="T295" s="269"/>
      <c r="U295" s="269"/>
      <c r="V295" s="269"/>
      <c r="W295" s="269"/>
      <c r="X295" s="269"/>
      <c r="Y295" s="270"/>
      <c r="Z295" s="270"/>
      <c r="AA295" s="270"/>
      <c r="AB295" s="270"/>
    </row>
    <row r="296" spans="11:28" ht="24" customHeight="1">
      <c r="K296" s="269"/>
      <c r="L296" s="269"/>
      <c r="M296" s="269"/>
      <c r="N296" s="269"/>
      <c r="O296" s="269"/>
      <c r="P296" s="269"/>
      <c r="Q296" s="269"/>
      <c r="R296" s="269"/>
      <c r="S296" s="269"/>
      <c r="T296" s="269"/>
      <c r="U296" s="269"/>
      <c r="V296" s="269"/>
      <c r="W296" s="269"/>
      <c r="X296" s="269"/>
      <c r="Y296" s="270"/>
      <c r="Z296" s="270"/>
      <c r="AA296" s="270"/>
      <c r="AB296" s="270"/>
    </row>
    <row r="297" spans="11:28" ht="24" customHeight="1">
      <c r="K297" s="269"/>
      <c r="L297" s="269"/>
      <c r="M297" s="269"/>
      <c r="N297" s="269"/>
      <c r="O297" s="269"/>
      <c r="P297" s="269"/>
      <c r="Q297" s="269"/>
      <c r="R297" s="269"/>
      <c r="S297" s="269"/>
      <c r="T297" s="269"/>
      <c r="U297" s="269"/>
      <c r="V297" s="269"/>
      <c r="W297" s="269"/>
      <c r="X297" s="269"/>
      <c r="Y297" s="270"/>
      <c r="Z297" s="270"/>
      <c r="AA297" s="270"/>
      <c r="AB297" s="270"/>
    </row>
    <row r="298" spans="11:28" ht="24" customHeight="1">
      <c r="K298" s="269"/>
      <c r="L298" s="269"/>
      <c r="M298" s="269"/>
      <c r="N298" s="269"/>
      <c r="O298" s="269"/>
      <c r="P298" s="269"/>
      <c r="Q298" s="269"/>
      <c r="R298" s="269"/>
      <c r="S298" s="269"/>
      <c r="T298" s="269"/>
      <c r="U298" s="269"/>
      <c r="V298" s="269"/>
      <c r="W298" s="269"/>
      <c r="X298" s="269"/>
      <c r="Y298" s="270"/>
      <c r="Z298" s="270"/>
      <c r="AA298" s="270"/>
      <c r="AB298" s="270"/>
    </row>
    <row r="299" spans="11:28" ht="24" customHeight="1">
      <c r="K299" s="269"/>
      <c r="L299" s="269"/>
      <c r="M299" s="269"/>
      <c r="N299" s="269"/>
      <c r="O299" s="269"/>
      <c r="P299" s="269"/>
      <c r="Q299" s="269"/>
      <c r="R299" s="269"/>
      <c r="S299" s="269"/>
      <c r="T299" s="269"/>
      <c r="U299" s="269"/>
      <c r="V299" s="269"/>
      <c r="W299" s="269"/>
      <c r="X299" s="269"/>
      <c r="Y299" s="270"/>
      <c r="Z299" s="270"/>
      <c r="AA299" s="270"/>
      <c r="AB299" s="270"/>
    </row>
    <row r="300" spans="11:28" ht="24" customHeight="1">
      <c r="K300" s="269"/>
      <c r="L300" s="269"/>
      <c r="M300" s="269"/>
      <c r="N300" s="269"/>
      <c r="O300" s="269"/>
      <c r="P300" s="269"/>
      <c r="Q300" s="269"/>
      <c r="R300" s="269"/>
      <c r="S300" s="269"/>
      <c r="T300" s="269"/>
      <c r="U300" s="269"/>
      <c r="V300" s="269"/>
      <c r="W300" s="269"/>
      <c r="X300" s="269"/>
      <c r="Y300" s="270"/>
      <c r="Z300" s="270"/>
      <c r="AA300" s="270"/>
      <c r="AB300" s="270"/>
    </row>
    <row r="301" spans="11:28" ht="24" customHeight="1">
      <c r="K301" s="269"/>
      <c r="L301" s="269"/>
      <c r="M301" s="269"/>
      <c r="N301" s="269"/>
      <c r="O301" s="269"/>
      <c r="P301" s="269"/>
      <c r="Q301" s="269"/>
      <c r="R301" s="269"/>
      <c r="S301" s="269"/>
      <c r="T301" s="269"/>
      <c r="U301" s="269"/>
      <c r="V301" s="269"/>
      <c r="W301" s="269"/>
      <c r="X301" s="269"/>
      <c r="Y301" s="270"/>
      <c r="Z301" s="270"/>
      <c r="AA301" s="270"/>
      <c r="AB301" s="270"/>
    </row>
    <row r="302" spans="11:28" ht="24" customHeight="1">
      <c r="K302" s="269"/>
      <c r="L302" s="269"/>
      <c r="M302" s="269"/>
      <c r="N302" s="269"/>
      <c r="O302" s="269"/>
      <c r="P302" s="269"/>
      <c r="Q302" s="269"/>
      <c r="R302" s="269"/>
      <c r="S302" s="269"/>
      <c r="T302" s="269"/>
      <c r="U302" s="269"/>
      <c r="V302" s="269"/>
      <c r="W302" s="269"/>
      <c r="X302" s="269"/>
      <c r="Y302" s="270"/>
      <c r="Z302" s="270"/>
      <c r="AA302" s="270"/>
      <c r="AB302" s="270"/>
    </row>
    <row r="303" spans="11:28" ht="24" customHeight="1">
      <c r="K303" s="269"/>
      <c r="L303" s="269"/>
      <c r="M303" s="269"/>
      <c r="N303" s="269"/>
      <c r="O303" s="269"/>
      <c r="P303" s="269"/>
      <c r="Q303" s="269"/>
      <c r="R303" s="269"/>
      <c r="S303" s="269"/>
      <c r="T303" s="269"/>
      <c r="U303" s="269"/>
      <c r="V303" s="269"/>
      <c r="W303" s="269"/>
      <c r="X303" s="269"/>
      <c r="Y303" s="270"/>
      <c r="Z303" s="270"/>
      <c r="AA303" s="270"/>
      <c r="AB303" s="270"/>
    </row>
    <row r="304" spans="11:28" ht="24" customHeight="1">
      <c r="K304" s="269"/>
      <c r="L304" s="269"/>
      <c r="M304" s="269"/>
      <c r="N304" s="269"/>
      <c r="O304" s="269"/>
      <c r="P304" s="269"/>
      <c r="Q304" s="269"/>
      <c r="R304" s="269"/>
      <c r="S304" s="269"/>
      <c r="T304" s="269"/>
      <c r="U304" s="269"/>
      <c r="V304" s="269"/>
      <c r="W304" s="269"/>
      <c r="X304" s="269"/>
      <c r="Y304" s="270"/>
      <c r="Z304" s="270"/>
      <c r="AA304" s="270"/>
      <c r="AB304" s="270"/>
    </row>
    <row r="305" spans="11:28" ht="24" customHeight="1">
      <c r="K305" s="269"/>
      <c r="L305" s="269"/>
      <c r="M305" s="269"/>
      <c r="N305" s="269"/>
      <c r="O305" s="269"/>
      <c r="P305" s="269"/>
      <c r="Q305" s="269"/>
      <c r="R305" s="269"/>
      <c r="S305" s="269"/>
      <c r="T305" s="269"/>
      <c r="U305" s="269"/>
      <c r="V305" s="269"/>
      <c r="W305" s="269"/>
      <c r="X305" s="269"/>
      <c r="Y305" s="270"/>
      <c r="Z305" s="270"/>
      <c r="AA305" s="270"/>
      <c r="AB305" s="270"/>
    </row>
    <row r="306" spans="11:28" ht="24" customHeight="1">
      <c r="K306" s="269"/>
      <c r="L306" s="269"/>
      <c r="M306" s="269"/>
      <c r="N306" s="269"/>
      <c r="O306" s="269"/>
      <c r="P306" s="269"/>
      <c r="Q306" s="269"/>
      <c r="R306" s="269"/>
      <c r="S306" s="269"/>
      <c r="T306" s="269"/>
      <c r="U306" s="269"/>
      <c r="V306" s="269"/>
      <c r="W306" s="269"/>
      <c r="X306" s="269"/>
      <c r="Y306" s="270"/>
      <c r="Z306" s="270"/>
      <c r="AA306" s="270"/>
      <c r="AB306" s="270"/>
    </row>
    <row r="307" spans="11:28" ht="24" customHeight="1">
      <c r="K307" s="269"/>
      <c r="L307" s="269"/>
      <c r="M307" s="269"/>
      <c r="N307" s="269"/>
      <c r="O307" s="269"/>
      <c r="P307" s="269"/>
      <c r="Q307" s="269"/>
      <c r="R307" s="269"/>
      <c r="S307" s="269"/>
      <c r="T307" s="269"/>
      <c r="U307" s="269"/>
      <c r="V307" s="269"/>
      <c r="W307" s="269"/>
      <c r="X307" s="269"/>
      <c r="Y307" s="270"/>
      <c r="Z307" s="270"/>
      <c r="AA307" s="270"/>
      <c r="AB307" s="270"/>
    </row>
    <row r="308" spans="11:28" ht="24" customHeight="1">
      <c r="K308" s="269"/>
      <c r="L308" s="269"/>
      <c r="M308" s="269"/>
      <c r="N308" s="269"/>
      <c r="O308" s="269"/>
      <c r="P308" s="269"/>
      <c r="Q308" s="269"/>
      <c r="R308" s="269"/>
      <c r="S308" s="269"/>
      <c r="T308" s="269"/>
      <c r="U308" s="269"/>
      <c r="V308" s="269"/>
      <c r="W308" s="269"/>
      <c r="X308" s="269"/>
      <c r="Y308" s="270"/>
      <c r="Z308" s="270"/>
      <c r="AA308" s="270"/>
      <c r="AB308" s="270"/>
    </row>
    <row r="309" spans="11:28" ht="24" customHeight="1">
      <c r="K309" s="269"/>
      <c r="L309" s="269"/>
      <c r="M309" s="269"/>
      <c r="N309" s="269"/>
      <c r="O309" s="269"/>
      <c r="P309" s="269"/>
      <c r="Q309" s="269"/>
      <c r="R309" s="269"/>
      <c r="S309" s="269"/>
      <c r="T309" s="269"/>
      <c r="U309" s="269"/>
      <c r="V309" s="269"/>
      <c r="W309" s="269"/>
      <c r="X309" s="269"/>
      <c r="Y309" s="270"/>
      <c r="Z309" s="270"/>
      <c r="AA309" s="270"/>
      <c r="AB309" s="270"/>
    </row>
    <row r="310" spans="11:28" ht="24" customHeight="1">
      <c r="K310" s="269"/>
      <c r="L310" s="269"/>
      <c r="M310" s="269"/>
      <c r="N310" s="269"/>
      <c r="O310" s="269"/>
      <c r="P310" s="269"/>
      <c r="Q310" s="269"/>
      <c r="R310" s="269"/>
      <c r="S310" s="269"/>
      <c r="T310" s="269"/>
      <c r="U310" s="269"/>
      <c r="V310" s="269"/>
      <c r="W310" s="269"/>
      <c r="X310" s="269"/>
      <c r="Y310" s="270"/>
      <c r="Z310" s="270"/>
      <c r="AA310" s="270"/>
      <c r="AB310" s="270"/>
    </row>
    <row r="311" spans="11:28" ht="24" customHeight="1">
      <c r="K311" s="269"/>
      <c r="L311" s="269"/>
      <c r="M311" s="269"/>
      <c r="N311" s="269"/>
      <c r="O311" s="269"/>
      <c r="P311" s="269"/>
      <c r="Q311" s="269"/>
      <c r="R311" s="269"/>
      <c r="S311" s="269"/>
      <c r="T311" s="269"/>
      <c r="U311" s="269"/>
      <c r="V311" s="269"/>
      <c r="W311" s="269"/>
      <c r="X311" s="269"/>
      <c r="Y311" s="270"/>
      <c r="Z311" s="270"/>
      <c r="AA311" s="270"/>
      <c r="AB311" s="270"/>
    </row>
    <row r="312" spans="11:28" ht="24" customHeight="1">
      <c r="K312" s="269"/>
      <c r="L312" s="269"/>
      <c r="M312" s="269"/>
      <c r="N312" s="269"/>
      <c r="O312" s="269"/>
      <c r="P312" s="269"/>
      <c r="Q312" s="269"/>
      <c r="R312" s="269"/>
      <c r="S312" s="269"/>
      <c r="T312" s="269"/>
      <c r="U312" s="269"/>
      <c r="V312" s="269"/>
      <c r="W312" s="269"/>
      <c r="X312" s="269"/>
      <c r="Y312" s="270"/>
      <c r="Z312" s="270"/>
      <c r="AA312" s="270"/>
      <c r="AB312" s="270"/>
    </row>
    <row r="313" spans="11:28" ht="24" customHeight="1">
      <c r="K313" s="269"/>
      <c r="L313" s="269"/>
      <c r="M313" s="269"/>
      <c r="N313" s="269"/>
      <c r="O313" s="269"/>
      <c r="P313" s="269"/>
      <c r="Q313" s="269"/>
      <c r="R313" s="269"/>
      <c r="S313" s="269"/>
      <c r="T313" s="269"/>
      <c r="U313" s="269"/>
      <c r="V313" s="269"/>
      <c r="W313" s="269"/>
      <c r="X313" s="269"/>
      <c r="Y313" s="270"/>
      <c r="Z313" s="270"/>
      <c r="AA313" s="270"/>
      <c r="AB313" s="270"/>
    </row>
    <row r="314" spans="11:28" ht="24" customHeight="1">
      <c r="K314" s="269"/>
      <c r="L314" s="269"/>
      <c r="M314" s="269"/>
      <c r="N314" s="269"/>
      <c r="O314" s="269"/>
      <c r="P314" s="269"/>
      <c r="Q314" s="269"/>
      <c r="R314" s="269"/>
      <c r="S314" s="269"/>
      <c r="T314" s="269"/>
      <c r="U314" s="269"/>
      <c r="V314" s="269"/>
      <c r="W314" s="269"/>
      <c r="X314" s="269"/>
      <c r="Y314" s="270"/>
      <c r="Z314" s="270"/>
      <c r="AA314" s="270"/>
      <c r="AB314" s="270"/>
    </row>
    <row r="315" spans="11:28" ht="24" customHeight="1">
      <c r="K315" s="269"/>
      <c r="L315" s="269"/>
      <c r="M315" s="269"/>
      <c r="N315" s="269"/>
      <c r="O315" s="269"/>
      <c r="P315" s="269"/>
      <c r="Q315" s="269"/>
      <c r="R315" s="269"/>
      <c r="S315" s="269"/>
      <c r="T315" s="269"/>
      <c r="U315" s="269"/>
      <c r="V315" s="269"/>
      <c r="W315" s="269"/>
      <c r="X315" s="269"/>
      <c r="Y315" s="270"/>
      <c r="Z315" s="270"/>
      <c r="AA315" s="270"/>
      <c r="AB315" s="270"/>
    </row>
    <row r="316" spans="11:28" ht="24" customHeight="1">
      <c r="K316" s="269"/>
      <c r="L316" s="269"/>
      <c r="M316" s="269"/>
      <c r="N316" s="269"/>
      <c r="O316" s="269"/>
      <c r="P316" s="269"/>
      <c r="Q316" s="269"/>
      <c r="R316" s="269"/>
      <c r="S316" s="269"/>
      <c r="T316" s="269"/>
      <c r="U316" s="269"/>
      <c r="V316" s="269"/>
      <c r="W316" s="269"/>
      <c r="X316" s="269"/>
      <c r="Y316" s="270"/>
      <c r="Z316" s="270"/>
      <c r="AA316" s="270"/>
      <c r="AB316" s="270"/>
    </row>
    <row r="317" spans="11:28" ht="24" customHeight="1">
      <c r="K317" s="269"/>
      <c r="L317" s="269"/>
      <c r="M317" s="269"/>
      <c r="N317" s="269"/>
      <c r="O317" s="269"/>
      <c r="P317" s="269"/>
      <c r="Q317" s="269"/>
      <c r="R317" s="269"/>
      <c r="S317" s="269"/>
      <c r="T317" s="269"/>
      <c r="U317" s="269"/>
      <c r="V317" s="269"/>
      <c r="W317" s="269"/>
      <c r="X317" s="269"/>
      <c r="Y317" s="270"/>
      <c r="Z317" s="270"/>
      <c r="AA317" s="270"/>
      <c r="AB317" s="270"/>
    </row>
    <row r="318" spans="11:28" ht="24" customHeight="1">
      <c r="K318" s="269"/>
      <c r="L318" s="269"/>
      <c r="M318" s="269"/>
      <c r="N318" s="269"/>
      <c r="O318" s="269"/>
      <c r="P318" s="269"/>
      <c r="Q318" s="269"/>
      <c r="R318" s="269"/>
      <c r="S318" s="269"/>
      <c r="T318" s="269"/>
      <c r="U318" s="269"/>
      <c r="V318" s="269"/>
      <c r="W318" s="269"/>
      <c r="X318" s="269"/>
      <c r="Y318" s="270"/>
      <c r="Z318" s="270"/>
      <c r="AA318" s="270"/>
      <c r="AB318" s="270"/>
    </row>
    <row r="319" spans="11:28" ht="24" customHeight="1">
      <c r="K319" s="269"/>
      <c r="L319" s="269"/>
      <c r="M319" s="269"/>
      <c r="N319" s="269"/>
      <c r="O319" s="269"/>
      <c r="P319" s="269"/>
      <c r="Q319" s="269"/>
      <c r="R319" s="269"/>
      <c r="S319" s="269"/>
      <c r="T319" s="269"/>
      <c r="U319" s="269"/>
      <c r="V319" s="269"/>
      <c r="W319" s="269"/>
      <c r="X319" s="269"/>
      <c r="Y319" s="270"/>
      <c r="Z319" s="270"/>
      <c r="AA319" s="270"/>
      <c r="AB319" s="270"/>
    </row>
    <row r="320" spans="11:28" ht="24" customHeight="1">
      <c r="K320" s="269"/>
      <c r="L320" s="269"/>
      <c r="M320" s="269"/>
      <c r="N320" s="269"/>
      <c r="O320" s="269"/>
      <c r="P320" s="269"/>
      <c r="Q320" s="269"/>
      <c r="R320" s="269"/>
      <c r="S320" s="269"/>
      <c r="T320" s="269"/>
      <c r="U320" s="269"/>
      <c r="V320" s="269"/>
      <c r="W320" s="269"/>
      <c r="X320" s="269"/>
      <c r="Y320" s="270"/>
      <c r="Z320" s="270"/>
      <c r="AA320" s="270"/>
      <c r="AB320" s="270"/>
    </row>
    <row r="321" spans="11:28" ht="24" customHeight="1">
      <c r="K321" s="269"/>
      <c r="L321" s="269"/>
      <c r="M321" s="269"/>
      <c r="N321" s="269"/>
      <c r="O321" s="269"/>
      <c r="P321" s="269"/>
      <c r="Q321" s="269"/>
      <c r="R321" s="269"/>
      <c r="S321" s="269"/>
      <c r="T321" s="269"/>
      <c r="U321" s="269"/>
      <c r="V321" s="269"/>
      <c r="W321" s="269"/>
      <c r="X321" s="269"/>
      <c r="Y321" s="270"/>
      <c r="Z321" s="270"/>
      <c r="AA321" s="270"/>
      <c r="AB321" s="270"/>
    </row>
    <row r="322" spans="11:28" ht="24" customHeight="1">
      <c r="K322" s="269"/>
      <c r="L322" s="269"/>
      <c r="M322" s="269"/>
      <c r="N322" s="269"/>
      <c r="O322" s="269"/>
      <c r="P322" s="269"/>
      <c r="Q322" s="269"/>
      <c r="R322" s="269"/>
      <c r="S322" s="269"/>
      <c r="T322" s="269"/>
      <c r="U322" s="269"/>
      <c r="V322" s="269"/>
      <c r="W322" s="269"/>
      <c r="X322" s="269"/>
      <c r="Y322" s="270"/>
      <c r="Z322" s="270"/>
      <c r="AA322" s="270"/>
      <c r="AB322" s="270"/>
    </row>
    <row r="323" spans="11:28" ht="24" customHeight="1">
      <c r="K323" s="269"/>
      <c r="L323" s="269"/>
      <c r="M323" s="269"/>
      <c r="N323" s="269"/>
      <c r="O323" s="269"/>
      <c r="P323" s="269"/>
      <c r="Q323" s="269"/>
      <c r="R323" s="269"/>
      <c r="S323" s="269"/>
      <c r="T323" s="269"/>
      <c r="U323" s="269"/>
      <c r="V323" s="269"/>
      <c r="W323" s="269"/>
      <c r="X323" s="269"/>
      <c r="Y323" s="270"/>
      <c r="Z323" s="270"/>
      <c r="AA323" s="270"/>
      <c r="AB323" s="270"/>
    </row>
    <row r="324" spans="11:28" ht="24" customHeight="1">
      <c r="K324" s="269"/>
      <c r="L324" s="269"/>
      <c r="M324" s="269"/>
      <c r="N324" s="269"/>
      <c r="O324" s="269"/>
      <c r="P324" s="269"/>
      <c r="Q324" s="269"/>
      <c r="R324" s="269"/>
      <c r="S324" s="269"/>
      <c r="T324" s="269"/>
      <c r="U324" s="269"/>
      <c r="V324" s="269"/>
      <c r="W324" s="269"/>
      <c r="X324" s="269"/>
      <c r="Y324" s="270"/>
      <c r="Z324" s="270"/>
      <c r="AA324" s="270"/>
      <c r="AB324" s="270"/>
    </row>
    <row r="325" spans="11:28" ht="24" customHeight="1">
      <c r="K325" s="269"/>
      <c r="L325" s="269"/>
      <c r="M325" s="269"/>
      <c r="N325" s="269"/>
      <c r="O325" s="269"/>
      <c r="P325" s="269"/>
      <c r="Q325" s="269"/>
      <c r="R325" s="269"/>
      <c r="S325" s="269"/>
      <c r="T325" s="269"/>
      <c r="U325" s="269"/>
      <c r="V325" s="269"/>
      <c r="W325" s="269"/>
      <c r="X325" s="269"/>
      <c r="Y325" s="270"/>
      <c r="Z325" s="270"/>
      <c r="AA325" s="270"/>
      <c r="AB325" s="270"/>
    </row>
    <row r="326" spans="11:28" ht="24" customHeight="1">
      <c r="K326" s="269"/>
      <c r="L326" s="269"/>
      <c r="M326" s="269"/>
      <c r="N326" s="269"/>
      <c r="O326" s="269"/>
      <c r="P326" s="269"/>
      <c r="Q326" s="269"/>
      <c r="R326" s="269"/>
      <c r="S326" s="269"/>
      <c r="T326" s="269"/>
      <c r="U326" s="269"/>
      <c r="V326" s="269"/>
      <c r="W326" s="269"/>
      <c r="X326" s="269"/>
      <c r="Y326" s="270"/>
      <c r="Z326" s="270"/>
      <c r="AA326" s="270"/>
      <c r="AB326" s="270"/>
    </row>
    <row r="327" spans="11:28" ht="24" customHeight="1">
      <c r="K327" s="269"/>
      <c r="L327" s="269"/>
      <c r="M327" s="269"/>
      <c r="N327" s="269"/>
      <c r="O327" s="269"/>
      <c r="P327" s="269"/>
      <c r="Q327" s="269"/>
      <c r="R327" s="269"/>
      <c r="S327" s="269"/>
      <c r="T327" s="269"/>
      <c r="U327" s="269"/>
      <c r="V327" s="269"/>
      <c r="W327" s="269"/>
      <c r="X327" s="269"/>
      <c r="Y327" s="270"/>
      <c r="Z327" s="270"/>
      <c r="AA327" s="270"/>
      <c r="AB327" s="270"/>
    </row>
    <row r="328" spans="11:28" ht="24" customHeight="1">
      <c r="K328" s="269"/>
      <c r="L328" s="269"/>
      <c r="M328" s="269"/>
      <c r="N328" s="269"/>
      <c r="O328" s="269"/>
      <c r="P328" s="269"/>
      <c r="Q328" s="269"/>
      <c r="R328" s="269"/>
      <c r="S328" s="269"/>
      <c r="T328" s="269"/>
      <c r="U328" s="269"/>
      <c r="V328" s="269"/>
      <c r="W328" s="269"/>
      <c r="X328" s="269"/>
      <c r="Y328" s="270"/>
      <c r="Z328" s="270"/>
      <c r="AA328" s="270"/>
      <c r="AB328" s="270"/>
    </row>
    <row r="329" spans="11:28" ht="24" customHeight="1">
      <c r="K329" s="269"/>
      <c r="L329" s="269"/>
      <c r="M329" s="269"/>
      <c r="N329" s="269"/>
      <c r="O329" s="269"/>
      <c r="P329" s="269"/>
      <c r="Q329" s="269"/>
      <c r="R329" s="269"/>
      <c r="S329" s="269"/>
      <c r="T329" s="269"/>
      <c r="U329" s="269"/>
      <c r="V329" s="269"/>
      <c r="W329" s="269"/>
      <c r="X329" s="269"/>
      <c r="Y329" s="270"/>
      <c r="Z329" s="270"/>
      <c r="AA329" s="270"/>
      <c r="AB329" s="270"/>
    </row>
    <row r="330" spans="11:28" ht="24" customHeight="1">
      <c r="K330" s="269"/>
      <c r="L330" s="269"/>
      <c r="M330" s="269"/>
      <c r="N330" s="269"/>
      <c r="O330" s="269"/>
      <c r="P330" s="269"/>
      <c r="Q330" s="269"/>
      <c r="R330" s="269"/>
      <c r="S330" s="269"/>
      <c r="T330" s="269"/>
      <c r="U330" s="269"/>
      <c r="V330" s="269"/>
      <c r="W330" s="269"/>
      <c r="X330" s="269"/>
      <c r="Y330" s="270"/>
      <c r="Z330" s="270"/>
      <c r="AA330" s="270"/>
      <c r="AB330" s="270"/>
    </row>
    <row r="331" spans="11:28" ht="24" customHeight="1">
      <c r="K331" s="269"/>
      <c r="L331" s="269"/>
      <c r="M331" s="269"/>
      <c r="N331" s="269"/>
      <c r="O331" s="269"/>
      <c r="P331" s="269"/>
      <c r="Q331" s="269"/>
      <c r="R331" s="269"/>
      <c r="S331" s="269"/>
      <c r="T331" s="269"/>
      <c r="U331" s="269"/>
      <c r="V331" s="269"/>
      <c r="W331" s="269"/>
      <c r="X331" s="269"/>
      <c r="Y331" s="270"/>
      <c r="Z331" s="270"/>
      <c r="AA331" s="270"/>
      <c r="AB331" s="270"/>
    </row>
    <row r="332" spans="11:28" ht="24" customHeight="1">
      <c r="K332" s="269"/>
      <c r="L332" s="269"/>
      <c r="M332" s="269"/>
      <c r="N332" s="269"/>
      <c r="O332" s="269"/>
      <c r="P332" s="269"/>
      <c r="Q332" s="269"/>
      <c r="R332" s="269"/>
      <c r="S332" s="269"/>
      <c r="T332" s="269"/>
      <c r="U332" s="269"/>
      <c r="V332" s="269"/>
      <c r="W332" s="269"/>
      <c r="X332" s="269"/>
      <c r="Y332" s="270"/>
      <c r="Z332" s="270"/>
      <c r="AA332" s="270"/>
      <c r="AB332" s="270"/>
    </row>
    <row r="333" spans="11:28" ht="24" customHeight="1">
      <c r="K333" s="269"/>
      <c r="L333" s="269"/>
      <c r="M333" s="269"/>
      <c r="N333" s="269"/>
      <c r="O333" s="269"/>
      <c r="P333" s="269"/>
      <c r="Q333" s="269"/>
      <c r="R333" s="269"/>
      <c r="S333" s="269"/>
      <c r="T333" s="269"/>
      <c r="U333" s="269"/>
      <c r="V333" s="269"/>
      <c r="W333" s="269"/>
      <c r="X333" s="269"/>
      <c r="Y333" s="270"/>
      <c r="Z333" s="270"/>
      <c r="AA333" s="270"/>
      <c r="AB333" s="270"/>
    </row>
    <row r="334" spans="11:28" ht="24" customHeight="1">
      <c r="K334" s="269"/>
      <c r="L334" s="269"/>
      <c r="M334" s="269"/>
      <c r="N334" s="269"/>
      <c r="O334" s="269"/>
      <c r="P334" s="269"/>
      <c r="Q334" s="269"/>
      <c r="R334" s="269"/>
      <c r="S334" s="269"/>
      <c r="T334" s="269"/>
      <c r="U334" s="269"/>
      <c r="V334" s="269"/>
      <c r="W334" s="269"/>
      <c r="X334" s="269"/>
      <c r="Y334" s="270"/>
      <c r="Z334" s="270"/>
      <c r="AA334" s="270"/>
      <c r="AB334" s="270"/>
    </row>
    <row r="335" spans="11:28" ht="24" customHeight="1">
      <c r="K335" s="269"/>
      <c r="L335" s="269"/>
      <c r="M335" s="269"/>
      <c r="N335" s="269"/>
      <c r="O335" s="269"/>
      <c r="P335" s="269"/>
      <c r="Q335" s="269"/>
      <c r="R335" s="269"/>
      <c r="S335" s="269"/>
      <c r="T335" s="269"/>
      <c r="U335" s="269"/>
      <c r="V335" s="269"/>
      <c r="W335" s="269"/>
      <c r="X335" s="269"/>
      <c r="Y335" s="270"/>
      <c r="Z335" s="270"/>
      <c r="AA335" s="270"/>
      <c r="AB335" s="270"/>
    </row>
    <row r="336" spans="11:28" ht="24" customHeight="1">
      <c r="K336" s="269"/>
      <c r="L336" s="269"/>
      <c r="M336" s="269"/>
      <c r="N336" s="269"/>
      <c r="O336" s="269"/>
      <c r="P336" s="269"/>
      <c r="Q336" s="269"/>
      <c r="R336" s="269"/>
      <c r="S336" s="269"/>
      <c r="T336" s="269"/>
      <c r="U336" s="269"/>
      <c r="V336" s="269"/>
      <c r="W336" s="269"/>
      <c r="X336" s="269"/>
      <c r="Y336" s="270"/>
      <c r="Z336" s="270"/>
      <c r="AA336" s="270"/>
      <c r="AB336" s="270"/>
    </row>
    <row r="337" spans="11:28" ht="24" customHeight="1">
      <c r="K337" s="269"/>
      <c r="L337" s="269"/>
      <c r="M337" s="269"/>
      <c r="N337" s="269"/>
      <c r="O337" s="269"/>
      <c r="P337" s="269"/>
      <c r="Q337" s="269"/>
      <c r="R337" s="269"/>
      <c r="S337" s="269"/>
      <c r="T337" s="269"/>
      <c r="U337" s="269"/>
      <c r="V337" s="269"/>
      <c r="W337" s="269"/>
      <c r="X337" s="269"/>
      <c r="Y337" s="270"/>
      <c r="Z337" s="270"/>
      <c r="AA337" s="270"/>
      <c r="AB337" s="270"/>
    </row>
    <row r="338" spans="11:28" ht="24" customHeight="1">
      <c r="K338" s="269"/>
      <c r="L338" s="269"/>
      <c r="M338" s="269"/>
      <c r="N338" s="269"/>
      <c r="O338" s="269"/>
      <c r="P338" s="269"/>
      <c r="Q338" s="269"/>
      <c r="R338" s="269"/>
      <c r="S338" s="269"/>
      <c r="T338" s="269"/>
      <c r="U338" s="269"/>
      <c r="V338" s="269"/>
      <c r="W338" s="269"/>
      <c r="X338" s="269"/>
      <c r="Y338" s="270"/>
      <c r="Z338" s="270"/>
      <c r="AA338" s="270"/>
      <c r="AB338" s="270"/>
    </row>
    <row r="339" spans="11:28" ht="24" customHeight="1">
      <c r="K339" s="269"/>
      <c r="L339" s="269"/>
      <c r="M339" s="269"/>
      <c r="N339" s="269"/>
      <c r="O339" s="269"/>
      <c r="P339" s="269"/>
      <c r="Q339" s="269"/>
      <c r="R339" s="269"/>
      <c r="S339" s="269"/>
      <c r="T339" s="269"/>
      <c r="U339" s="269"/>
      <c r="V339" s="269"/>
      <c r="W339" s="269"/>
      <c r="X339" s="269"/>
      <c r="Y339" s="270"/>
      <c r="Z339" s="270"/>
      <c r="AA339" s="270"/>
      <c r="AB339" s="270"/>
    </row>
    <row r="340" spans="11:28" ht="24" customHeight="1">
      <c r="K340" s="269"/>
      <c r="L340" s="269"/>
      <c r="M340" s="269"/>
      <c r="N340" s="269"/>
      <c r="O340" s="269"/>
      <c r="P340" s="269"/>
      <c r="Q340" s="269"/>
      <c r="R340" s="269"/>
      <c r="S340" s="269"/>
      <c r="T340" s="269"/>
      <c r="U340" s="269"/>
      <c r="V340" s="269"/>
      <c r="W340" s="269"/>
      <c r="X340" s="269"/>
      <c r="Y340" s="270"/>
      <c r="Z340" s="270"/>
      <c r="AA340" s="270"/>
      <c r="AB340" s="270"/>
    </row>
    <row r="341" spans="11:28" ht="24" customHeight="1">
      <c r="K341" s="269"/>
      <c r="L341" s="269"/>
      <c r="M341" s="269"/>
      <c r="N341" s="269"/>
      <c r="O341" s="269"/>
      <c r="P341" s="269"/>
      <c r="Q341" s="269"/>
      <c r="R341" s="269"/>
      <c r="S341" s="269"/>
      <c r="T341" s="269"/>
      <c r="U341" s="269"/>
      <c r="V341" s="269"/>
      <c r="W341" s="269"/>
      <c r="X341" s="269"/>
      <c r="Y341" s="270"/>
      <c r="Z341" s="270"/>
      <c r="AA341" s="270"/>
      <c r="AB341" s="270"/>
    </row>
    <row r="342" spans="11:28" ht="24" customHeight="1">
      <c r="K342" s="269"/>
      <c r="L342" s="269"/>
      <c r="M342" s="269"/>
      <c r="N342" s="269"/>
      <c r="O342" s="269"/>
      <c r="P342" s="269"/>
      <c r="Q342" s="269"/>
      <c r="R342" s="269"/>
      <c r="S342" s="269"/>
      <c r="T342" s="269"/>
      <c r="U342" s="269"/>
      <c r="V342" s="269"/>
      <c r="W342" s="269"/>
      <c r="X342" s="269"/>
      <c r="Y342" s="270"/>
      <c r="Z342" s="270"/>
      <c r="AA342" s="270"/>
      <c r="AB342" s="270"/>
    </row>
    <row r="343" spans="11:28" ht="24" customHeight="1">
      <c r="K343" s="269"/>
      <c r="L343" s="269"/>
      <c r="M343" s="269"/>
      <c r="N343" s="269"/>
      <c r="O343" s="269"/>
      <c r="P343" s="269"/>
      <c r="Q343" s="269"/>
      <c r="R343" s="269"/>
      <c r="S343" s="269"/>
      <c r="T343" s="269"/>
      <c r="U343" s="269"/>
      <c r="V343" s="269"/>
      <c r="W343" s="269"/>
      <c r="X343" s="269"/>
      <c r="Y343" s="270"/>
      <c r="Z343" s="270"/>
      <c r="AA343" s="270"/>
      <c r="AB343" s="270"/>
    </row>
    <row r="344" spans="11:28" ht="24" customHeight="1">
      <c r="K344" s="269"/>
      <c r="L344" s="269"/>
      <c r="M344" s="269"/>
      <c r="N344" s="269"/>
      <c r="O344" s="269"/>
      <c r="P344" s="269"/>
      <c r="Q344" s="269"/>
      <c r="R344" s="269"/>
      <c r="S344" s="269"/>
      <c r="T344" s="269"/>
      <c r="U344" s="269"/>
      <c r="V344" s="269"/>
      <c r="W344" s="269"/>
      <c r="X344" s="269"/>
      <c r="Y344" s="270"/>
      <c r="Z344" s="270"/>
      <c r="AA344" s="270"/>
      <c r="AB344" s="270"/>
    </row>
    <row r="345" spans="11:28" ht="24" customHeight="1">
      <c r="K345" s="269"/>
      <c r="L345" s="269"/>
      <c r="M345" s="269"/>
      <c r="N345" s="269"/>
      <c r="O345" s="269"/>
      <c r="P345" s="269"/>
      <c r="Q345" s="269"/>
      <c r="R345" s="269"/>
      <c r="S345" s="269"/>
      <c r="T345" s="269"/>
      <c r="U345" s="269"/>
      <c r="V345" s="269"/>
      <c r="W345" s="269"/>
      <c r="X345" s="269"/>
      <c r="Y345" s="270"/>
      <c r="Z345" s="270"/>
      <c r="AA345" s="270"/>
      <c r="AB345" s="270"/>
    </row>
    <row r="346" spans="11:28" ht="24" customHeight="1">
      <c r="K346" s="269"/>
      <c r="L346" s="269"/>
      <c r="M346" s="269"/>
      <c r="N346" s="269"/>
      <c r="O346" s="269"/>
      <c r="P346" s="269"/>
      <c r="Q346" s="269"/>
      <c r="R346" s="269"/>
      <c r="S346" s="269"/>
      <c r="T346" s="269"/>
      <c r="U346" s="269"/>
      <c r="V346" s="269"/>
      <c r="W346" s="269"/>
      <c r="X346" s="269"/>
      <c r="Y346" s="270"/>
      <c r="Z346" s="270"/>
      <c r="AA346" s="270"/>
      <c r="AB346" s="270"/>
    </row>
    <row r="347" spans="11:28" ht="24" customHeight="1">
      <c r="K347" s="269"/>
      <c r="L347" s="269"/>
      <c r="M347" s="269"/>
      <c r="N347" s="269"/>
      <c r="O347" s="269"/>
      <c r="P347" s="269"/>
      <c r="Q347" s="269"/>
      <c r="R347" s="269"/>
      <c r="S347" s="269"/>
      <c r="T347" s="269"/>
      <c r="U347" s="269"/>
      <c r="V347" s="269"/>
      <c r="W347" s="269"/>
      <c r="X347" s="269"/>
      <c r="Y347" s="270"/>
      <c r="Z347" s="270"/>
      <c r="AA347" s="270"/>
      <c r="AB347" s="270"/>
    </row>
    <row r="348" spans="11:28" ht="24" customHeight="1">
      <c r="K348" s="269"/>
      <c r="L348" s="269"/>
      <c r="M348" s="269"/>
      <c r="N348" s="269"/>
      <c r="O348" s="269"/>
      <c r="P348" s="269"/>
      <c r="Q348" s="269"/>
      <c r="R348" s="269"/>
      <c r="S348" s="269"/>
      <c r="T348" s="269"/>
      <c r="U348" s="269"/>
      <c r="V348" s="269"/>
      <c r="W348" s="269"/>
      <c r="X348" s="269"/>
      <c r="Y348" s="270"/>
      <c r="Z348" s="270"/>
      <c r="AA348" s="270"/>
      <c r="AB348" s="270"/>
    </row>
    <row r="349" spans="11:28" ht="24" customHeight="1">
      <c r="K349" s="269"/>
      <c r="L349" s="269"/>
      <c r="M349" s="269"/>
      <c r="N349" s="269"/>
      <c r="O349" s="269"/>
      <c r="P349" s="269"/>
      <c r="Q349" s="269"/>
      <c r="R349" s="269"/>
      <c r="S349" s="269"/>
      <c r="T349" s="269"/>
      <c r="U349" s="269"/>
      <c r="V349" s="269"/>
      <c r="W349" s="269"/>
      <c r="X349" s="269"/>
      <c r="Y349" s="270"/>
      <c r="Z349" s="270"/>
      <c r="AA349" s="270"/>
      <c r="AB349" s="270"/>
    </row>
    <row r="350" spans="11:28" ht="24" customHeight="1">
      <c r="K350" s="269"/>
      <c r="L350" s="269"/>
      <c r="M350" s="269"/>
      <c r="N350" s="269"/>
      <c r="O350" s="269"/>
      <c r="P350" s="269"/>
      <c r="Q350" s="269"/>
      <c r="R350" s="269"/>
      <c r="S350" s="269"/>
      <c r="T350" s="269"/>
      <c r="U350" s="269"/>
      <c r="V350" s="269"/>
      <c r="W350" s="269"/>
      <c r="X350" s="269"/>
      <c r="Y350" s="270"/>
      <c r="Z350" s="270"/>
      <c r="AA350" s="270"/>
      <c r="AB350" s="270"/>
    </row>
    <row r="351" spans="11:28" ht="24" customHeight="1">
      <c r="K351" s="269"/>
      <c r="L351" s="269"/>
      <c r="M351" s="269"/>
      <c r="N351" s="269"/>
      <c r="O351" s="269"/>
      <c r="P351" s="269"/>
      <c r="Q351" s="269"/>
      <c r="R351" s="269"/>
      <c r="S351" s="269"/>
      <c r="T351" s="269"/>
      <c r="U351" s="269"/>
      <c r="V351" s="269"/>
      <c r="W351" s="269"/>
      <c r="X351" s="269"/>
      <c r="Y351" s="270"/>
      <c r="Z351" s="270"/>
      <c r="AA351" s="270"/>
      <c r="AB351" s="270"/>
    </row>
    <row r="352" spans="11:28" ht="24" customHeight="1">
      <c r="K352" s="269"/>
      <c r="L352" s="269"/>
      <c r="M352" s="269"/>
      <c r="N352" s="269"/>
      <c r="O352" s="269"/>
      <c r="P352" s="269"/>
      <c r="Q352" s="269"/>
      <c r="R352" s="269"/>
      <c r="S352" s="269"/>
      <c r="T352" s="269"/>
      <c r="U352" s="269"/>
      <c r="V352" s="269"/>
      <c r="W352" s="269"/>
      <c r="X352" s="269"/>
      <c r="Y352" s="270"/>
      <c r="Z352" s="270"/>
      <c r="AA352" s="270"/>
      <c r="AB352" s="270"/>
    </row>
    <row r="353" spans="11:28" ht="24" customHeight="1">
      <c r="K353" s="269"/>
      <c r="L353" s="269"/>
      <c r="M353" s="269"/>
      <c r="N353" s="269"/>
      <c r="O353" s="269"/>
      <c r="P353" s="269"/>
      <c r="Q353" s="269"/>
      <c r="R353" s="269"/>
      <c r="S353" s="269"/>
      <c r="T353" s="269"/>
      <c r="U353" s="269"/>
      <c r="V353" s="269"/>
      <c r="W353" s="269"/>
      <c r="X353" s="269"/>
      <c r="Y353" s="270"/>
      <c r="Z353" s="270"/>
      <c r="AA353" s="270"/>
      <c r="AB353" s="270"/>
    </row>
    <row r="354" spans="11:28" ht="24" customHeight="1">
      <c r="K354" s="269"/>
      <c r="L354" s="269"/>
      <c r="M354" s="269"/>
      <c r="N354" s="269"/>
      <c r="O354" s="269"/>
      <c r="P354" s="269"/>
      <c r="Q354" s="269"/>
      <c r="R354" s="269"/>
      <c r="S354" s="269"/>
      <c r="T354" s="269"/>
      <c r="U354" s="269"/>
      <c r="V354" s="269"/>
      <c r="W354" s="269"/>
      <c r="X354" s="269"/>
      <c r="Y354" s="270"/>
      <c r="Z354" s="270"/>
      <c r="AA354" s="270"/>
      <c r="AB354" s="270"/>
    </row>
    <row r="355" spans="11:28" ht="24" customHeight="1">
      <c r="K355" s="269"/>
      <c r="L355" s="269"/>
      <c r="M355" s="269"/>
      <c r="N355" s="269"/>
      <c r="O355" s="269"/>
      <c r="P355" s="269"/>
      <c r="Q355" s="269"/>
      <c r="R355" s="269"/>
      <c r="S355" s="269"/>
      <c r="T355" s="269"/>
      <c r="U355" s="269"/>
      <c r="V355" s="269"/>
      <c r="W355" s="269"/>
      <c r="X355" s="269"/>
      <c r="Y355" s="270"/>
      <c r="Z355" s="270"/>
      <c r="AA355" s="270"/>
      <c r="AB355" s="270"/>
    </row>
    <row r="356" spans="11:28" ht="24" customHeight="1">
      <c r="K356" s="269"/>
      <c r="L356" s="269"/>
      <c r="M356" s="269"/>
      <c r="N356" s="269"/>
      <c r="O356" s="269"/>
      <c r="P356" s="269"/>
      <c r="Q356" s="269"/>
      <c r="R356" s="269"/>
      <c r="S356" s="269"/>
      <c r="T356" s="269"/>
      <c r="U356" s="269"/>
      <c r="V356" s="269"/>
      <c r="W356" s="269"/>
      <c r="X356" s="269"/>
      <c r="Y356" s="270"/>
      <c r="Z356" s="270"/>
      <c r="AA356" s="270"/>
      <c r="AB356" s="270"/>
    </row>
    <row r="357" spans="11:28" ht="24" customHeight="1">
      <c r="K357" s="269"/>
      <c r="L357" s="269"/>
      <c r="M357" s="269"/>
      <c r="N357" s="269"/>
      <c r="O357" s="269"/>
      <c r="P357" s="269"/>
      <c r="Q357" s="269"/>
      <c r="R357" s="269"/>
      <c r="S357" s="269"/>
      <c r="T357" s="269"/>
      <c r="U357" s="269"/>
      <c r="V357" s="269"/>
      <c r="W357" s="269"/>
      <c r="X357" s="269"/>
      <c r="Y357" s="270"/>
      <c r="Z357" s="270"/>
      <c r="AA357" s="270"/>
      <c r="AB357" s="270"/>
    </row>
    <row r="358" spans="11:28" ht="24" customHeight="1">
      <c r="K358" s="269"/>
      <c r="L358" s="269"/>
      <c r="M358" s="269"/>
      <c r="N358" s="269"/>
      <c r="O358" s="269"/>
      <c r="P358" s="269"/>
      <c r="Q358" s="269"/>
      <c r="R358" s="269"/>
      <c r="S358" s="269"/>
      <c r="T358" s="269"/>
      <c r="U358" s="269"/>
      <c r="V358" s="269"/>
      <c r="W358" s="269"/>
      <c r="X358" s="269"/>
      <c r="Y358" s="270"/>
      <c r="Z358" s="270"/>
      <c r="AA358" s="270"/>
      <c r="AB358" s="270"/>
    </row>
    <row r="359" spans="11:28" ht="24" customHeight="1">
      <c r="K359" s="269"/>
      <c r="L359" s="269"/>
      <c r="M359" s="269"/>
      <c r="N359" s="269"/>
      <c r="O359" s="269"/>
      <c r="P359" s="269"/>
      <c r="Q359" s="269"/>
      <c r="R359" s="269"/>
      <c r="S359" s="269"/>
      <c r="T359" s="269"/>
      <c r="U359" s="269"/>
      <c r="V359" s="269"/>
      <c r="W359" s="269"/>
      <c r="X359" s="269"/>
      <c r="Y359" s="270"/>
      <c r="Z359" s="270"/>
      <c r="AA359" s="270"/>
      <c r="AB359" s="270"/>
    </row>
    <row r="360" spans="11:28" ht="24" customHeight="1">
      <c r="K360" s="269"/>
      <c r="L360" s="269"/>
      <c r="M360" s="269"/>
      <c r="N360" s="269"/>
      <c r="O360" s="269"/>
      <c r="P360" s="269"/>
      <c r="Q360" s="269"/>
      <c r="R360" s="269"/>
      <c r="S360" s="269"/>
      <c r="T360" s="269"/>
      <c r="U360" s="269"/>
      <c r="V360" s="269"/>
      <c r="W360" s="269"/>
      <c r="X360" s="269"/>
      <c r="Y360" s="270"/>
      <c r="Z360" s="270"/>
      <c r="AA360" s="270"/>
      <c r="AB360" s="270"/>
    </row>
    <row r="361" spans="11:28" ht="24" customHeight="1">
      <c r="K361" s="269"/>
      <c r="L361" s="269"/>
      <c r="M361" s="269"/>
      <c r="N361" s="269"/>
      <c r="O361" s="269"/>
      <c r="P361" s="269"/>
      <c r="Q361" s="269"/>
      <c r="R361" s="269"/>
      <c r="S361" s="269"/>
      <c r="T361" s="269"/>
      <c r="U361" s="269"/>
      <c r="V361" s="269"/>
      <c r="W361" s="269"/>
      <c r="X361" s="269"/>
      <c r="Y361" s="270"/>
      <c r="Z361" s="270"/>
      <c r="AA361" s="270"/>
      <c r="AB361" s="270"/>
    </row>
    <row r="362" spans="11:28" ht="24" customHeight="1">
      <c r="K362" s="269"/>
      <c r="L362" s="269"/>
      <c r="M362" s="269"/>
      <c r="N362" s="269"/>
      <c r="O362" s="269"/>
      <c r="P362" s="269"/>
      <c r="Q362" s="269"/>
      <c r="R362" s="269"/>
      <c r="S362" s="269"/>
      <c r="T362" s="269"/>
      <c r="U362" s="269"/>
      <c r="V362" s="269"/>
      <c r="W362" s="269"/>
      <c r="X362" s="269"/>
      <c r="Y362" s="270"/>
      <c r="Z362" s="270"/>
      <c r="AA362" s="270"/>
      <c r="AB362" s="270"/>
    </row>
    <row r="363" spans="11:28" ht="24" customHeight="1">
      <c r="K363" s="269"/>
      <c r="L363" s="269"/>
      <c r="M363" s="269"/>
      <c r="N363" s="269"/>
      <c r="O363" s="269"/>
      <c r="P363" s="269"/>
      <c r="Q363" s="269"/>
      <c r="R363" s="269"/>
      <c r="S363" s="269"/>
      <c r="T363" s="269"/>
      <c r="U363" s="269"/>
      <c r="V363" s="269"/>
      <c r="W363" s="269"/>
      <c r="X363" s="269"/>
      <c r="Y363" s="270"/>
      <c r="Z363" s="270"/>
      <c r="AA363" s="270"/>
      <c r="AB363" s="270"/>
    </row>
    <row r="364" spans="11:28" ht="24" customHeight="1">
      <c r="K364" s="269"/>
      <c r="L364" s="269"/>
      <c r="M364" s="269"/>
      <c r="N364" s="269"/>
      <c r="O364" s="269"/>
      <c r="P364" s="269"/>
      <c r="Q364" s="269"/>
      <c r="R364" s="269"/>
      <c r="S364" s="269"/>
      <c r="T364" s="269"/>
      <c r="U364" s="269"/>
      <c r="V364" s="269"/>
      <c r="W364" s="269"/>
      <c r="X364" s="269"/>
      <c r="Y364" s="270"/>
      <c r="Z364" s="270"/>
      <c r="AA364" s="270"/>
      <c r="AB364" s="270"/>
    </row>
    <row r="365" spans="11:28" ht="24" customHeight="1">
      <c r="K365" s="269"/>
      <c r="L365" s="269"/>
      <c r="M365" s="269"/>
      <c r="N365" s="269"/>
      <c r="O365" s="269"/>
      <c r="P365" s="269"/>
      <c r="Q365" s="269"/>
      <c r="R365" s="269"/>
      <c r="S365" s="269"/>
      <c r="T365" s="269"/>
      <c r="U365" s="269"/>
      <c r="V365" s="269"/>
      <c r="W365" s="269"/>
      <c r="X365" s="269"/>
      <c r="Y365" s="270"/>
      <c r="Z365" s="270"/>
      <c r="AA365" s="270"/>
      <c r="AB365" s="270"/>
    </row>
    <row r="366" spans="11:28" ht="24" customHeight="1">
      <c r="K366" s="269"/>
      <c r="L366" s="269"/>
      <c r="M366" s="269"/>
      <c r="N366" s="269"/>
      <c r="O366" s="269"/>
      <c r="P366" s="269"/>
      <c r="Q366" s="269"/>
      <c r="R366" s="269"/>
      <c r="S366" s="269"/>
      <c r="T366" s="269"/>
      <c r="U366" s="269"/>
      <c r="V366" s="269"/>
      <c r="W366" s="269"/>
      <c r="X366" s="269"/>
      <c r="Y366" s="270"/>
      <c r="Z366" s="270"/>
      <c r="AA366" s="270"/>
      <c r="AB366" s="270"/>
    </row>
    <row r="367" spans="11:28" ht="24" customHeight="1">
      <c r="K367" s="269"/>
      <c r="L367" s="269"/>
      <c r="M367" s="269"/>
      <c r="N367" s="269"/>
      <c r="O367" s="269"/>
      <c r="P367" s="269"/>
      <c r="Q367" s="269"/>
      <c r="R367" s="269"/>
      <c r="S367" s="269"/>
      <c r="T367" s="269"/>
      <c r="U367" s="269"/>
      <c r="V367" s="269"/>
      <c r="W367" s="269"/>
      <c r="X367" s="269"/>
      <c r="Y367" s="270"/>
      <c r="Z367" s="270"/>
      <c r="AA367" s="270"/>
      <c r="AB367" s="270"/>
    </row>
    <row r="368" spans="11:28" ht="24" customHeight="1">
      <c r="K368" s="269"/>
      <c r="L368" s="269"/>
      <c r="M368" s="269"/>
      <c r="N368" s="269"/>
      <c r="O368" s="269"/>
      <c r="P368" s="269"/>
      <c r="Q368" s="269"/>
      <c r="R368" s="269"/>
      <c r="S368" s="269"/>
      <c r="T368" s="269"/>
      <c r="U368" s="269"/>
      <c r="V368" s="269"/>
      <c r="W368" s="269"/>
      <c r="X368" s="269"/>
      <c r="Y368" s="270"/>
      <c r="Z368" s="270"/>
      <c r="AA368" s="270"/>
      <c r="AB368" s="270"/>
    </row>
    <row r="369" spans="11:28" ht="24" customHeight="1">
      <c r="K369" s="269"/>
      <c r="L369" s="269"/>
      <c r="M369" s="269"/>
      <c r="N369" s="269"/>
      <c r="O369" s="269"/>
      <c r="P369" s="269"/>
      <c r="Q369" s="269"/>
      <c r="R369" s="269"/>
      <c r="S369" s="269"/>
      <c r="T369" s="269"/>
      <c r="U369" s="269"/>
      <c r="V369" s="269"/>
      <c r="W369" s="269"/>
      <c r="X369" s="269"/>
      <c r="Y369" s="270"/>
      <c r="Z369" s="270"/>
      <c r="AA369" s="270"/>
      <c r="AB369" s="270"/>
    </row>
    <row r="370" spans="11:28" ht="24" customHeight="1">
      <c r="K370" s="269"/>
      <c r="L370" s="269"/>
      <c r="M370" s="269"/>
      <c r="N370" s="269"/>
      <c r="O370" s="269"/>
      <c r="P370" s="269"/>
      <c r="Q370" s="269"/>
      <c r="R370" s="269"/>
      <c r="S370" s="269"/>
      <c r="T370" s="269"/>
      <c r="U370" s="269"/>
      <c r="V370" s="269"/>
      <c r="W370" s="269"/>
      <c r="X370" s="269"/>
      <c r="Y370" s="270"/>
      <c r="Z370" s="270"/>
      <c r="AA370" s="270"/>
      <c r="AB370" s="270"/>
    </row>
    <row r="371" spans="11:28" ht="24" customHeight="1">
      <c r="K371" s="269"/>
      <c r="L371" s="269"/>
      <c r="M371" s="269"/>
      <c r="N371" s="269"/>
      <c r="O371" s="269"/>
      <c r="P371" s="269"/>
      <c r="Q371" s="269"/>
      <c r="R371" s="269"/>
      <c r="S371" s="269"/>
      <c r="T371" s="269"/>
      <c r="U371" s="269"/>
      <c r="V371" s="269"/>
      <c r="W371" s="269"/>
      <c r="X371" s="269"/>
      <c r="Y371" s="270"/>
      <c r="Z371" s="270"/>
      <c r="AA371" s="270"/>
      <c r="AB371" s="270"/>
    </row>
    <row r="372" spans="11:28" ht="24" customHeight="1">
      <c r="K372" s="269"/>
      <c r="L372" s="269"/>
      <c r="M372" s="269"/>
      <c r="N372" s="269"/>
      <c r="O372" s="269"/>
      <c r="P372" s="269"/>
      <c r="Q372" s="269"/>
      <c r="R372" s="269"/>
      <c r="S372" s="269"/>
      <c r="T372" s="269"/>
      <c r="U372" s="269"/>
      <c r="V372" s="269"/>
      <c r="W372" s="269"/>
      <c r="X372" s="269"/>
      <c r="Y372" s="270"/>
      <c r="Z372" s="270"/>
      <c r="AA372" s="270"/>
      <c r="AB372" s="270"/>
    </row>
    <row r="373" spans="11:28" ht="24" customHeight="1">
      <c r="K373" s="269"/>
      <c r="L373" s="269"/>
      <c r="M373" s="269"/>
      <c r="N373" s="269"/>
      <c r="O373" s="269"/>
      <c r="P373" s="269"/>
      <c r="Q373" s="269"/>
      <c r="R373" s="269"/>
      <c r="S373" s="269"/>
      <c r="T373" s="269"/>
      <c r="U373" s="269"/>
      <c r="V373" s="269"/>
      <c r="W373" s="269"/>
      <c r="X373" s="269"/>
      <c r="Y373" s="270"/>
      <c r="Z373" s="270"/>
      <c r="AA373" s="270"/>
      <c r="AB373" s="270"/>
    </row>
    <row r="374" spans="11:28" ht="24" customHeight="1">
      <c r="K374" s="269"/>
      <c r="L374" s="269"/>
      <c r="M374" s="269"/>
      <c r="N374" s="269"/>
      <c r="O374" s="269"/>
      <c r="P374" s="269"/>
      <c r="Q374" s="269"/>
      <c r="R374" s="269"/>
      <c r="S374" s="269"/>
      <c r="T374" s="269"/>
      <c r="U374" s="269"/>
      <c r="V374" s="269"/>
      <c r="W374" s="269"/>
      <c r="X374" s="269"/>
      <c r="Y374" s="270"/>
      <c r="Z374" s="270"/>
      <c r="AA374" s="270"/>
      <c r="AB374" s="270"/>
    </row>
    <row r="375" spans="11:28" ht="24" customHeight="1">
      <c r="K375" s="269"/>
      <c r="L375" s="269"/>
      <c r="M375" s="269"/>
      <c r="N375" s="269"/>
      <c r="O375" s="269"/>
      <c r="P375" s="269"/>
      <c r="Q375" s="269"/>
      <c r="R375" s="269"/>
      <c r="S375" s="269"/>
      <c r="T375" s="269"/>
      <c r="U375" s="269"/>
      <c r="V375" s="269"/>
      <c r="W375" s="269"/>
      <c r="X375" s="269"/>
      <c r="Y375" s="270"/>
      <c r="Z375" s="270"/>
      <c r="AA375" s="270"/>
      <c r="AB375" s="270"/>
    </row>
    <row r="376" spans="11:28" ht="24" customHeight="1">
      <c r="K376" s="269"/>
      <c r="L376" s="269"/>
      <c r="M376" s="269"/>
      <c r="N376" s="269"/>
      <c r="O376" s="269"/>
      <c r="P376" s="269"/>
      <c r="Q376" s="269"/>
      <c r="R376" s="269"/>
      <c r="S376" s="269"/>
      <c r="T376" s="269"/>
      <c r="U376" s="269"/>
      <c r="V376" s="269"/>
      <c r="W376" s="269"/>
      <c r="X376" s="269"/>
      <c r="Y376" s="270"/>
      <c r="Z376" s="270"/>
      <c r="AA376" s="270"/>
      <c r="AB376" s="270"/>
    </row>
    <row r="377" spans="11:28" ht="24" customHeight="1">
      <c r="K377" s="269"/>
      <c r="L377" s="269"/>
      <c r="M377" s="269"/>
      <c r="N377" s="269"/>
      <c r="O377" s="269"/>
      <c r="P377" s="269"/>
      <c r="Q377" s="269"/>
      <c r="R377" s="269"/>
      <c r="S377" s="269"/>
      <c r="T377" s="269"/>
      <c r="U377" s="269"/>
      <c r="V377" s="269"/>
      <c r="W377" s="269"/>
      <c r="X377" s="269"/>
      <c r="Y377" s="270"/>
      <c r="Z377" s="270"/>
      <c r="AA377" s="270"/>
      <c r="AB377" s="270"/>
    </row>
    <row r="378" spans="11:28" ht="24" customHeight="1">
      <c r="K378" s="269"/>
      <c r="L378" s="269"/>
      <c r="M378" s="269"/>
      <c r="N378" s="269"/>
      <c r="O378" s="269"/>
      <c r="P378" s="269"/>
      <c r="Q378" s="269"/>
      <c r="R378" s="269"/>
      <c r="S378" s="269"/>
      <c r="T378" s="269"/>
      <c r="U378" s="269"/>
      <c r="V378" s="269"/>
      <c r="W378" s="269"/>
      <c r="X378" s="269"/>
      <c r="Y378" s="270"/>
      <c r="Z378" s="270"/>
      <c r="AA378" s="270"/>
      <c r="AB378" s="270"/>
    </row>
    <row r="379" spans="11:28" ht="24" customHeight="1">
      <c r="K379" s="269"/>
      <c r="L379" s="269"/>
      <c r="M379" s="269"/>
      <c r="N379" s="269"/>
      <c r="O379" s="269"/>
      <c r="P379" s="269"/>
      <c r="Q379" s="269"/>
      <c r="R379" s="269"/>
      <c r="S379" s="269"/>
      <c r="T379" s="269"/>
      <c r="U379" s="269"/>
      <c r="V379" s="269"/>
      <c r="W379" s="269"/>
      <c r="X379" s="269"/>
      <c r="Y379" s="270"/>
      <c r="Z379" s="270"/>
      <c r="AA379" s="270"/>
      <c r="AB379" s="270"/>
    </row>
    <row r="380" spans="11:28" ht="24" customHeight="1">
      <c r="K380" s="269"/>
      <c r="L380" s="269"/>
      <c r="M380" s="269"/>
      <c r="N380" s="269"/>
      <c r="O380" s="269"/>
      <c r="P380" s="269"/>
      <c r="Q380" s="269"/>
      <c r="R380" s="269"/>
      <c r="S380" s="269"/>
      <c r="T380" s="269"/>
      <c r="U380" s="269"/>
      <c r="V380" s="269"/>
      <c r="W380" s="269"/>
      <c r="X380" s="269"/>
      <c r="Y380" s="270"/>
      <c r="Z380" s="270"/>
      <c r="AA380" s="270"/>
      <c r="AB380" s="270"/>
    </row>
    <row r="381" spans="11:28" ht="24" customHeight="1">
      <c r="K381" s="269"/>
      <c r="L381" s="269"/>
      <c r="M381" s="269"/>
      <c r="N381" s="269"/>
      <c r="O381" s="269"/>
      <c r="P381" s="269"/>
      <c r="Q381" s="269"/>
      <c r="R381" s="269"/>
      <c r="S381" s="269"/>
      <c r="T381" s="269"/>
      <c r="U381" s="269"/>
      <c r="V381" s="269"/>
      <c r="W381" s="269"/>
      <c r="X381" s="269"/>
      <c r="Y381" s="270"/>
      <c r="Z381" s="270"/>
      <c r="AA381" s="270"/>
      <c r="AB381" s="270"/>
    </row>
    <row r="382" spans="11:28" ht="24" customHeight="1">
      <c r="K382" s="269"/>
      <c r="L382" s="269"/>
      <c r="M382" s="269"/>
      <c r="N382" s="269"/>
      <c r="O382" s="269"/>
      <c r="P382" s="269"/>
      <c r="Q382" s="269"/>
      <c r="R382" s="269"/>
      <c r="S382" s="269"/>
      <c r="T382" s="269"/>
      <c r="U382" s="269"/>
      <c r="V382" s="269"/>
      <c r="W382" s="269"/>
      <c r="X382" s="269"/>
      <c r="Y382" s="270"/>
      <c r="Z382" s="270"/>
      <c r="AA382" s="270"/>
      <c r="AB382" s="270"/>
    </row>
    <row r="383" spans="11:28" ht="24" customHeight="1">
      <c r="K383" s="269"/>
      <c r="L383" s="269"/>
      <c r="M383" s="269"/>
      <c r="N383" s="269"/>
      <c r="O383" s="269"/>
      <c r="P383" s="269"/>
      <c r="Q383" s="269"/>
      <c r="R383" s="269"/>
      <c r="S383" s="269"/>
      <c r="T383" s="269"/>
      <c r="U383" s="269"/>
      <c r="V383" s="269"/>
      <c r="W383" s="269"/>
      <c r="X383" s="269"/>
      <c r="Y383" s="270"/>
      <c r="Z383" s="270"/>
      <c r="AA383" s="270"/>
      <c r="AB383" s="270"/>
    </row>
    <row r="384" spans="11:28" ht="24" customHeight="1">
      <c r="K384" s="269"/>
      <c r="L384" s="269"/>
      <c r="M384" s="269"/>
      <c r="N384" s="269"/>
      <c r="O384" s="269"/>
      <c r="P384" s="269"/>
      <c r="Q384" s="269"/>
      <c r="R384" s="269"/>
      <c r="S384" s="269"/>
      <c r="T384" s="269"/>
      <c r="U384" s="269"/>
      <c r="V384" s="269"/>
      <c r="W384" s="269"/>
      <c r="X384" s="269"/>
      <c r="Y384" s="270"/>
      <c r="Z384" s="270"/>
      <c r="AA384" s="270"/>
      <c r="AB384" s="270"/>
    </row>
    <row r="385" spans="11:28" ht="24" customHeight="1">
      <c r="K385" s="269"/>
      <c r="L385" s="269"/>
      <c r="M385" s="269"/>
      <c r="N385" s="269"/>
      <c r="O385" s="269"/>
      <c r="P385" s="269"/>
      <c r="Q385" s="269"/>
      <c r="R385" s="269"/>
      <c r="S385" s="269"/>
      <c r="T385" s="269"/>
      <c r="U385" s="269"/>
      <c r="V385" s="269"/>
      <c r="W385" s="269"/>
      <c r="X385" s="269"/>
      <c r="Y385" s="270"/>
      <c r="Z385" s="270"/>
      <c r="AA385" s="270"/>
      <c r="AB385" s="270"/>
    </row>
    <row r="386" spans="11:28" ht="24" customHeight="1">
      <c r="K386" s="269"/>
      <c r="L386" s="269"/>
      <c r="M386" s="269"/>
      <c r="N386" s="269"/>
      <c r="O386" s="269"/>
      <c r="P386" s="269"/>
      <c r="Q386" s="269"/>
      <c r="R386" s="269"/>
      <c r="S386" s="269"/>
      <c r="T386" s="269"/>
      <c r="U386" s="269"/>
      <c r="V386" s="269"/>
      <c r="W386" s="269"/>
      <c r="X386" s="269"/>
      <c r="Y386" s="270"/>
      <c r="Z386" s="270"/>
      <c r="AA386" s="270"/>
      <c r="AB386" s="270"/>
    </row>
    <row r="387" spans="11:28" ht="24" customHeight="1">
      <c r="K387" s="269"/>
      <c r="L387" s="269"/>
      <c r="M387" s="269"/>
      <c r="N387" s="269"/>
      <c r="O387" s="269"/>
      <c r="P387" s="269"/>
      <c r="Q387" s="269"/>
      <c r="R387" s="269"/>
      <c r="S387" s="269"/>
      <c r="T387" s="269"/>
      <c r="U387" s="269"/>
      <c r="V387" s="269"/>
      <c r="W387" s="269"/>
      <c r="X387" s="269"/>
      <c r="Y387" s="270"/>
      <c r="Z387" s="270"/>
      <c r="AA387" s="270"/>
      <c r="AB387" s="270"/>
    </row>
    <row r="388" spans="11:28" ht="24" customHeight="1">
      <c r="K388" s="269"/>
      <c r="L388" s="269"/>
      <c r="M388" s="269"/>
      <c r="N388" s="269"/>
      <c r="O388" s="269"/>
      <c r="P388" s="269"/>
      <c r="Q388" s="269"/>
      <c r="R388" s="269"/>
      <c r="S388" s="269"/>
      <c r="T388" s="269"/>
      <c r="U388" s="269"/>
      <c r="V388" s="269"/>
      <c r="W388" s="269"/>
      <c r="X388" s="269"/>
      <c r="Y388" s="270"/>
      <c r="Z388" s="270"/>
      <c r="AA388" s="270"/>
      <c r="AB388" s="270"/>
    </row>
    <row r="389" spans="11:28" ht="24" customHeight="1">
      <c r="K389" s="269"/>
      <c r="L389" s="269"/>
      <c r="M389" s="269"/>
      <c r="N389" s="269"/>
      <c r="O389" s="269"/>
      <c r="P389" s="269"/>
      <c r="Q389" s="269"/>
      <c r="R389" s="269"/>
      <c r="S389" s="269"/>
      <c r="T389" s="269"/>
      <c r="U389" s="269"/>
      <c r="V389" s="269"/>
      <c r="W389" s="269"/>
      <c r="X389" s="269"/>
      <c r="Y389" s="270"/>
      <c r="Z389" s="270"/>
      <c r="AA389" s="270"/>
      <c r="AB389" s="270"/>
    </row>
    <row r="390" spans="11:28" ht="24" customHeight="1">
      <c r="K390" s="269"/>
      <c r="L390" s="269"/>
      <c r="M390" s="269"/>
      <c r="N390" s="269"/>
      <c r="O390" s="269"/>
      <c r="P390" s="269"/>
      <c r="Q390" s="269"/>
      <c r="R390" s="269"/>
      <c r="S390" s="269"/>
      <c r="T390" s="269"/>
      <c r="U390" s="269"/>
      <c r="V390" s="269"/>
      <c r="W390" s="269"/>
      <c r="X390" s="269"/>
      <c r="Y390" s="270"/>
      <c r="Z390" s="270"/>
      <c r="AA390" s="270"/>
      <c r="AB390" s="270"/>
    </row>
    <row r="391" spans="11:28" ht="24" customHeight="1">
      <c r="K391" s="269"/>
      <c r="L391" s="269"/>
      <c r="M391" s="269"/>
      <c r="N391" s="269"/>
      <c r="O391" s="269"/>
      <c r="P391" s="269"/>
      <c r="Q391" s="269"/>
      <c r="R391" s="269"/>
      <c r="S391" s="269"/>
      <c r="T391" s="269"/>
      <c r="U391" s="269"/>
      <c r="V391" s="269"/>
      <c r="W391" s="269"/>
      <c r="X391" s="269"/>
      <c r="Y391" s="270"/>
      <c r="Z391" s="270"/>
      <c r="AA391" s="270"/>
      <c r="AB391" s="270"/>
    </row>
    <row r="392" spans="11:28" ht="24" customHeight="1">
      <c r="K392" s="269"/>
      <c r="L392" s="269"/>
      <c r="M392" s="269"/>
      <c r="N392" s="269"/>
      <c r="O392" s="269"/>
      <c r="P392" s="269"/>
      <c r="Q392" s="269"/>
      <c r="R392" s="269"/>
      <c r="S392" s="269"/>
      <c r="T392" s="269"/>
      <c r="U392" s="269"/>
      <c r="V392" s="269"/>
      <c r="W392" s="269"/>
      <c r="X392" s="269"/>
      <c r="Y392" s="270"/>
      <c r="Z392" s="270"/>
      <c r="AA392" s="270"/>
      <c r="AB392" s="270"/>
    </row>
    <row r="393" spans="11:28" ht="24" customHeight="1">
      <c r="K393" s="269"/>
      <c r="L393" s="269"/>
      <c r="M393" s="269"/>
      <c r="N393" s="269"/>
      <c r="O393" s="269"/>
      <c r="P393" s="269"/>
      <c r="Q393" s="269"/>
      <c r="R393" s="269"/>
      <c r="S393" s="269"/>
      <c r="T393" s="269"/>
      <c r="U393" s="269"/>
      <c r="V393" s="269"/>
      <c r="W393" s="269"/>
      <c r="X393" s="269"/>
      <c r="Y393" s="270"/>
      <c r="Z393" s="270"/>
      <c r="AA393" s="270"/>
      <c r="AB393" s="270"/>
    </row>
    <row r="394" spans="11:28" ht="24" customHeight="1">
      <c r="K394" s="269"/>
      <c r="L394" s="269"/>
      <c r="M394" s="269"/>
      <c r="N394" s="269"/>
      <c r="O394" s="269"/>
      <c r="P394" s="269"/>
      <c r="Q394" s="269"/>
      <c r="R394" s="269"/>
      <c r="S394" s="269"/>
      <c r="T394" s="269"/>
      <c r="U394" s="269"/>
      <c r="V394" s="269"/>
      <c r="W394" s="269"/>
      <c r="X394" s="269"/>
      <c r="Y394" s="270"/>
      <c r="Z394" s="270"/>
      <c r="AA394" s="270"/>
      <c r="AB394" s="270"/>
    </row>
    <row r="395" spans="11:28" ht="24" customHeight="1">
      <c r="K395" s="269"/>
      <c r="L395" s="269"/>
      <c r="M395" s="269"/>
      <c r="N395" s="269"/>
      <c r="O395" s="269"/>
      <c r="P395" s="269"/>
      <c r="Q395" s="269"/>
      <c r="R395" s="269"/>
      <c r="S395" s="269"/>
      <c r="T395" s="269"/>
      <c r="U395" s="269"/>
      <c r="V395" s="269"/>
      <c r="W395" s="269"/>
      <c r="X395" s="269"/>
      <c r="Y395" s="270"/>
      <c r="Z395" s="270"/>
      <c r="AA395" s="270"/>
      <c r="AB395" s="270"/>
    </row>
    <row r="396" spans="11:28" ht="24" customHeight="1">
      <c r="K396" s="269"/>
      <c r="L396" s="269"/>
      <c r="M396" s="269"/>
      <c r="N396" s="269"/>
      <c r="O396" s="269"/>
      <c r="P396" s="269"/>
      <c r="Q396" s="269"/>
      <c r="R396" s="269"/>
      <c r="S396" s="269"/>
      <c r="T396" s="269"/>
      <c r="U396" s="269"/>
      <c r="V396" s="269"/>
      <c r="W396" s="269"/>
      <c r="X396" s="269"/>
      <c r="Y396" s="270"/>
      <c r="Z396" s="270"/>
      <c r="AA396" s="270"/>
      <c r="AB396" s="270"/>
    </row>
    <row r="397" spans="11:28" ht="24" customHeight="1">
      <c r="K397" s="269"/>
      <c r="L397" s="269"/>
      <c r="M397" s="269"/>
      <c r="N397" s="269"/>
      <c r="O397" s="269"/>
      <c r="P397" s="269"/>
      <c r="Q397" s="269"/>
      <c r="R397" s="269"/>
      <c r="S397" s="269"/>
      <c r="T397" s="269"/>
      <c r="U397" s="269"/>
      <c r="V397" s="269"/>
      <c r="W397" s="269"/>
      <c r="X397" s="269"/>
      <c r="Y397" s="270"/>
      <c r="Z397" s="270"/>
      <c r="AA397" s="270"/>
      <c r="AB397" s="270"/>
    </row>
    <row r="398" spans="11:28" ht="24" customHeight="1">
      <c r="K398" s="269"/>
      <c r="L398" s="269"/>
      <c r="M398" s="269"/>
      <c r="N398" s="269"/>
      <c r="O398" s="269"/>
      <c r="P398" s="269"/>
      <c r="Q398" s="269"/>
      <c r="R398" s="269"/>
      <c r="S398" s="269"/>
      <c r="T398" s="269"/>
      <c r="U398" s="269"/>
      <c r="V398" s="269"/>
      <c r="W398" s="269"/>
      <c r="X398" s="269"/>
      <c r="Y398" s="270"/>
      <c r="Z398" s="270"/>
      <c r="AA398" s="270"/>
      <c r="AB398" s="270"/>
    </row>
    <row r="399" spans="11:28" ht="24" customHeight="1">
      <c r="K399" s="269"/>
      <c r="L399" s="269"/>
      <c r="M399" s="269"/>
      <c r="N399" s="269"/>
      <c r="O399" s="269"/>
      <c r="P399" s="269"/>
      <c r="Q399" s="269"/>
      <c r="R399" s="269"/>
      <c r="S399" s="269"/>
      <c r="T399" s="269"/>
      <c r="U399" s="269"/>
      <c r="V399" s="269"/>
      <c r="W399" s="269"/>
      <c r="X399" s="269"/>
      <c r="Y399" s="270"/>
      <c r="Z399" s="270"/>
      <c r="AA399" s="270"/>
      <c r="AB399" s="270"/>
    </row>
    <row r="400" spans="11:28" ht="24" customHeight="1">
      <c r="K400" s="269"/>
      <c r="L400" s="269"/>
      <c r="M400" s="269"/>
      <c r="N400" s="269"/>
      <c r="O400" s="269"/>
      <c r="P400" s="269"/>
      <c r="Q400" s="269"/>
      <c r="R400" s="269"/>
      <c r="S400" s="269"/>
      <c r="T400" s="269"/>
      <c r="U400" s="269"/>
      <c r="V400" s="269"/>
      <c r="W400" s="269"/>
      <c r="X400" s="269"/>
      <c r="Y400" s="270"/>
      <c r="Z400" s="270"/>
      <c r="AA400" s="270"/>
      <c r="AB400" s="270"/>
    </row>
    <row r="401" spans="11:28" ht="24" customHeight="1">
      <c r="K401" s="269"/>
      <c r="L401" s="269"/>
      <c r="M401" s="269"/>
      <c r="N401" s="269"/>
      <c r="O401" s="269"/>
      <c r="P401" s="269"/>
      <c r="Q401" s="269"/>
      <c r="R401" s="269"/>
      <c r="S401" s="269"/>
      <c r="T401" s="269"/>
      <c r="U401" s="269"/>
      <c r="V401" s="269"/>
      <c r="W401" s="269"/>
      <c r="X401" s="269"/>
      <c r="Y401" s="270"/>
      <c r="Z401" s="270"/>
      <c r="AA401" s="270"/>
      <c r="AB401" s="270"/>
    </row>
    <row r="402" spans="11:28" ht="24" customHeight="1">
      <c r="K402" s="269"/>
      <c r="L402" s="269"/>
      <c r="M402" s="269"/>
      <c r="N402" s="269"/>
      <c r="O402" s="269"/>
      <c r="P402" s="269"/>
      <c r="Q402" s="269"/>
      <c r="R402" s="269"/>
      <c r="S402" s="269"/>
      <c r="T402" s="269"/>
      <c r="U402" s="269"/>
      <c r="V402" s="269"/>
      <c r="W402" s="269"/>
      <c r="X402" s="269"/>
      <c r="Y402" s="270"/>
      <c r="Z402" s="270"/>
      <c r="AA402" s="270"/>
      <c r="AB402" s="270"/>
    </row>
    <row r="403" spans="11:28" ht="24" customHeight="1">
      <c r="K403" s="269"/>
      <c r="L403" s="269"/>
      <c r="M403" s="269"/>
      <c r="N403" s="269"/>
      <c r="O403" s="269"/>
      <c r="P403" s="269"/>
      <c r="Q403" s="269"/>
      <c r="R403" s="269"/>
      <c r="S403" s="269"/>
      <c r="T403" s="269"/>
      <c r="U403" s="269"/>
      <c r="V403" s="269"/>
      <c r="W403" s="269"/>
      <c r="X403" s="269"/>
      <c r="Y403" s="270"/>
      <c r="Z403" s="270"/>
      <c r="AA403" s="270"/>
      <c r="AB403" s="270"/>
    </row>
    <row r="404" spans="11:28" ht="24" customHeight="1">
      <c r="K404" s="269"/>
      <c r="L404" s="269"/>
      <c r="M404" s="269"/>
      <c r="N404" s="269"/>
      <c r="O404" s="269"/>
      <c r="P404" s="269"/>
      <c r="Q404" s="269"/>
      <c r="R404" s="269"/>
      <c r="S404" s="269"/>
      <c r="T404" s="269"/>
      <c r="U404" s="269"/>
      <c r="V404" s="269"/>
      <c r="W404" s="269"/>
      <c r="X404" s="269"/>
      <c r="Y404" s="270"/>
      <c r="Z404" s="270"/>
      <c r="AA404" s="270"/>
      <c r="AB404" s="270"/>
    </row>
    <row r="405" spans="11:28" ht="24" customHeight="1">
      <c r="K405" s="269"/>
      <c r="L405" s="269"/>
      <c r="M405" s="269"/>
      <c r="N405" s="269"/>
      <c r="O405" s="269"/>
      <c r="P405" s="269"/>
      <c r="Q405" s="269"/>
      <c r="R405" s="269"/>
      <c r="S405" s="269"/>
      <c r="T405" s="269"/>
      <c r="U405" s="269"/>
      <c r="V405" s="269"/>
      <c r="W405" s="269"/>
      <c r="X405" s="269"/>
      <c r="Y405" s="270"/>
      <c r="Z405" s="270"/>
      <c r="AA405" s="270"/>
      <c r="AB405" s="270"/>
    </row>
    <row r="406" spans="11:28" ht="24" customHeight="1">
      <c r="K406" s="269"/>
      <c r="L406" s="269"/>
      <c r="M406" s="269"/>
      <c r="N406" s="269"/>
      <c r="O406" s="269"/>
      <c r="P406" s="269"/>
      <c r="Q406" s="269"/>
      <c r="R406" s="269"/>
      <c r="S406" s="269"/>
      <c r="T406" s="269"/>
      <c r="U406" s="269"/>
      <c r="V406" s="269"/>
      <c r="W406" s="269"/>
      <c r="X406" s="269"/>
      <c r="Y406" s="270"/>
      <c r="Z406" s="270"/>
      <c r="AA406" s="270"/>
      <c r="AB406" s="270"/>
    </row>
    <row r="407" spans="11:28" ht="24" customHeight="1">
      <c r="K407" s="269"/>
      <c r="L407" s="269"/>
      <c r="M407" s="269"/>
      <c r="N407" s="269"/>
      <c r="O407" s="269"/>
      <c r="P407" s="269"/>
      <c r="Q407" s="269"/>
      <c r="R407" s="269"/>
      <c r="S407" s="269"/>
      <c r="T407" s="269"/>
      <c r="U407" s="269"/>
      <c r="V407" s="269"/>
      <c r="W407" s="269"/>
      <c r="X407" s="269"/>
      <c r="Y407" s="270"/>
      <c r="Z407" s="270"/>
      <c r="AA407" s="270"/>
      <c r="AB407" s="270"/>
    </row>
    <row r="408" spans="11:28" ht="24" customHeight="1">
      <c r="K408" s="269"/>
      <c r="L408" s="269"/>
      <c r="M408" s="269"/>
      <c r="N408" s="269"/>
      <c r="O408" s="269"/>
      <c r="P408" s="269"/>
      <c r="Q408" s="269"/>
      <c r="R408" s="269"/>
      <c r="S408" s="269"/>
      <c r="T408" s="269"/>
      <c r="U408" s="269"/>
      <c r="V408" s="269"/>
      <c r="W408" s="269"/>
      <c r="X408" s="269"/>
      <c r="Y408" s="270"/>
      <c r="Z408" s="270"/>
      <c r="AA408" s="270"/>
      <c r="AB408" s="270"/>
    </row>
    <row r="409" spans="11:28" ht="24" customHeight="1">
      <c r="K409" s="269"/>
      <c r="L409" s="269"/>
      <c r="M409" s="269"/>
      <c r="N409" s="269"/>
      <c r="O409" s="269"/>
      <c r="P409" s="269"/>
      <c r="Q409" s="269"/>
      <c r="R409" s="269"/>
      <c r="S409" s="269"/>
      <c r="T409" s="269"/>
      <c r="U409" s="269"/>
      <c r="V409" s="269"/>
      <c r="W409" s="269"/>
      <c r="X409" s="269"/>
      <c r="Y409" s="270"/>
      <c r="Z409" s="270"/>
      <c r="AA409" s="270"/>
      <c r="AB409" s="270"/>
    </row>
    <row r="410" spans="11:28" ht="24" customHeight="1">
      <c r="K410" s="269"/>
      <c r="L410" s="269"/>
      <c r="M410" s="269"/>
      <c r="N410" s="269"/>
      <c r="O410" s="269"/>
      <c r="P410" s="269"/>
      <c r="Q410" s="269"/>
      <c r="R410" s="269"/>
      <c r="S410" s="269"/>
      <c r="T410" s="269"/>
      <c r="U410" s="269"/>
      <c r="V410" s="269"/>
      <c r="W410" s="269"/>
      <c r="X410" s="269"/>
      <c r="Y410" s="270"/>
      <c r="Z410" s="270"/>
      <c r="AA410" s="270"/>
      <c r="AB410" s="270"/>
    </row>
    <row r="411" spans="11:28" ht="24" customHeight="1">
      <c r="K411" s="269"/>
      <c r="L411" s="269"/>
      <c r="M411" s="269"/>
      <c r="N411" s="269"/>
      <c r="O411" s="269"/>
      <c r="P411" s="269"/>
      <c r="Q411" s="269"/>
      <c r="R411" s="269"/>
      <c r="S411" s="269"/>
      <c r="T411" s="269"/>
      <c r="U411" s="269"/>
      <c r="V411" s="269"/>
      <c r="W411" s="269"/>
      <c r="X411" s="269"/>
      <c r="Y411" s="270"/>
      <c r="Z411" s="270"/>
      <c r="AA411" s="270"/>
      <c r="AB411" s="270"/>
    </row>
    <row r="412" spans="11:28" ht="24" customHeight="1">
      <c r="K412" s="269"/>
      <c r="L412" s="269"/>
      <c r="M412" s="269"/>
      <c r="N412" s="269"/>
      <c r="O412" s="269"/>
      <c r="P412" s="269"/>
      <c r="Q412" s="269"/>
      <c r="R412" s="269"/>
      <c r="S412" s="269"/>
      <c r="T412" s="269"/>
      <c r="U412" s="269"/>
      <c r="V412" s="269"/>
      <c r="W412" s="269"/>
      <c r="X412" s="269"/>
      <c r="Y412" s="270"/>
      <c r="Z412" s="270"/>
      <c r="AA412" s="270"/>
      <c r="AB412" s="270"/>
    </row>
    <row r="413" spans="11:28" ht="24" customHeight="1">
      <c r="K413" s="269"/>
      <c r="L413" s="269"/>
      <c r="M413" s="269"/>
      <c r="N413" s="269"/>
      <c r="O413" s="269"/>
      <c r="P413" s="269"/>
      <c r="Q413" s="269"/>
      <c r="R413" s="269"/>
      <c r="S413" s="269"/>
      <c r="T413" s="269"/>
      <c r="U413" s="269"/>
      <c r="V413" s="269"/>
      <c r="W413" s="269"/>
      <c r="X413" s="269"/>
      <c r="Y413" s="270"/>
      <c r="Z413" s="270"/>
      <c r="AA413" s="270"/>
      <c r="AB413" s="270"/>
    </row>
    <row r="414" spans="11:28" ht="24" customHeight="1">
      <c r="K414" s="269"/>
      <c r="L414" s="269"/>
      <c r="M414" s="269"/>
      <c r="N414" s="269"/>
      <c r="O414" s="269"/>
      <c r="P414" s="269"/>
      <c r="Q414" s="269"/>
      <c r="R414" s="269"/>
      <c r="S414" s="269"/>
      <c r="T414" s="269"/>
      <c r="U414" s="269"/>
      <c r="V414" s="269"/>
      <c r="W414" s="269"/>
      <c r="X414" s="269"/>
      <c r="Y414" s="270"/>
      <c r="Z414" s="270"/>
      <c r="AA414" s="270"/>
      <c r="AB414" s="270"/>
    </row>
    <row r="415" spans="11:28" ht="24" customHeight="1">
      <c r="K415" s="269"/>
      <c r="L415" s="269"/>
      <c r="M415" s="269"/>
      <c r="N415" s="269"/>
      <c r="O415" s="269"/>
      <c r="P415" s="269"/>
      <c r="Q415" s="269"/>
      <c r="R415" s="269"/>
      <c r="S415" s="269"/>
      <c r="T415" s="269"/>
      <c r="U415" s="269"/>
      <c r="V415" s="269"/>
      <c r="W415" s="269"/>
      <c r="X415" s="269"/>
      <c r="Y415" s="270"/>
      <c r="Z415" s="270"/>
      <c r="AA415" s="270"/>
      <c r="AB415" s="270"/>
    </row>
    <row r="416" spans="11:28" ht="24" customHeight="1">
      <c r="K416" s="269"/>
      <c r="L416" s="269"/>
      <c r="M416" s="269"/>
      <c r="N416" s="269"/>
      <c r="O416" s="269"/>
      <c r="P416" s="269"/>
      <c r="Q416" s="269"/>
      <c r="R416" s="269"/>
      <c r="S416" s="269"/>
      <c r="T416" s="269"/>
      <c r="U416" s="269"/>
      <c r="V416" s="269"/>
      <c r="W416" s="269"/>
      <c r="X416" s="269"/>
      <c r="Y416" s="270"/>
      <c r="Z416" s="270"/>
      <c r="AA416" s="270"/>
      <c r="AB416" s="270"/>
    </row>
    <row r="417" spans="11:28" ht="24" customHeight="1">
      <c r="K417" s="269"/>
      <c r="L417" s="269"/>
      <c r="M417" s="269"/>
      <c r="N417" s="269"/>
      <c r="O417" s="269"/>
      <c r="P417" s="269"/>
      <c r="Q417" s="269"/>
      <c r="R417" s="269"/>
      <c r="S417" s="269"/>
      <c r="T417" s="269"/>
      <c r="U417" s="269"/>
      <c r="V417" s="269"/>
      <c r="W417" s="269"/>
      <c r="X417" s="269"/>
      <c r="Y417" s="270"/>
      <c r="Z417" s="270"/>
      <c r="AA417" s="270"/>
      <c r="AB417" s="270"/>
    </row>
    <row r="418" spans="11:28" ht="24" customHeight="1">
      <c r="K418" s="269"/>
      <c r="L418" s="269"/>
      <c r="M418" s="269"/>
      <c r="N418" s="269"/>
      <c r="O418" s="269"/>
      <c r="P418" s="269"/>
      <c r="Q418" s="269"/>
      <c r="R418" s="269"/>
      <c r="S418" s="269"/>
      <c r="T418" s="269"/>
      <c r="U418" s="269"/>
      <c r="V418" s="269"/>
      <c r="W418" s="269"/>
      <c r="X418" s="269"/>
      <c r="Y418" s="270"/>
      <c r="Z418" s="270"/>
      <c r="AA418" s="270"/>
      <c r="AB418" s="270"/>
    </row>
    <row r="419" spans="11:28" ht="24" customHeight="1">
      <c r="K419" s="269"/>
      <c r="L419" s="269"/>
      <c r="M419" s="269"/>
      <c r="N419" s="269"/>
      <c r="O419" s="269"/>
      <c r="P419" s="269"/>
      <c r="Q419" s="269"/>
      <c r="R419" s="269"/>
      <c r="S419" s="269"/>
      <c r="T419" s="269"/>
      <c r="U419" s="269"/>
      <c r="V419" s="269"/>
      <c r="W419" s="269"/>
      <c r="X419" s="269"/>
      <c r="Y419" s="270"/>
      <c r="Z419" s="270"/>
      <c r="AA419" s="270"/>
      <c r="AB419" s="270"/>
    </row>
    <row r="420" spans="11:28" ht="24" customHeight="1">
      <c r="K420" s="269"/>
      <c r="L420" s="269"/>
      <c r="M420" s="269"/>
      <c r="N420" s="269"/>
      <c r="O420" s="269"/>
      <c r="P420" s="269"/>
      <c r="Q420" s="269"/>
      <c r="R420" s="269"/>
      <c r="S420" s="269"/>
      <c r="T420" s="269"/>
      <c r="U420" s="269"/>
      <c r="V420" s="269"/>
      <c r="W420" s="269"/>
      <c r="X420" s="269"/>
      <c r="Y420" s="270"/>
      <c r="Z420" s="270"/>
      <c r="AA420" s="270"/>
      <c r="AB420" s="270"/>
    </row>
    <row r="421" spans="11:28" ht="24" customHeight="1">
      <c r="K421" s="269"/>
      <c r="L421" s="269"/>
      <c r="M421" s="269"/>
      <c r="N421" s="269"/>
      <c r="O421" s="269"/>
      <c r="P421" s="269"/>
      <c r="Q421" s="269"/>
      <c r="R421" s="269"/>
      <c r="S421" s="269"/>
      <c r="T421" s="269"/>
      <c r="U421" s="269"/>
      <c r="V421" s="269"/>
      <c r="W421" s="269"/>
      <c r="X421" s="269"/>
      <c r="Y421" s="270"/>
      <c r="Z421" s="270"/>
      <c r="AA421" s="270"/>
      <c r="AB421" s="270"/>
    </row>
    <row r="422" spans="11:28" ht="24" customHeight="1">
      <c r="K422" s="269"/>
      <c r="L422" s="269"/>
      <c r="M422" s="269"/>
      <c r="N422" s="269"/>
      <c r="O422" s="269"/>
      <c r="P422" s="269"/>
      <c r="Q422" s="269"/>
      <c r="R422" s="269"/>
      <c r="S422" s="269"/>
      <c r="T422" s="269"/>
      <c r="U422" s="269"/>
      <c r="V422" s="269"/>
      <c r="W422" s="269"/>
      <c r="X422" s="269"/>
      <c r="Y422" s="270"/>
      <c r="Z422" s="270"/>
      <c r="AA422" s="270"/>
      <c r="AB422" s="270"/>
    </row>
    <row r="423" spans="11:28" ht="24" customHeight="1">
      <c r="K423" s="269"/>
      <c r="L423" s="269"/>
      <c r="M423" s="269"/>
      <c r="N423" s="269"/>
      <c r="O423" s="269"/>
      <c r="P423" s="269"/>
      <c r="Q423" s="269"/>
      <c r="R423" s="269"/>
      <c r="S423" s="269"/>
      <c r="T423" s="269"/>
      <c r="U423" s="269"/>
      <c r="V423" s="269"/>
      <c r="W423" s="269"/>
      <c r="X423" s="269"/>
      <c r="Y423" s="270"/>
      <c r="Z423" s="270"/>
      <c r="AA423" s="270"/>
      <c r="AB423" s="270"/>
    </row>
    <row r="424" spans="11:28" ht="24" customHeight="1">
      <c r="K424" s="269"/>
      <c r="L424" s="269"/>
      <c r="M424" s="269"/>
      <c r="N424" s="269"/>
      <c r="O424" s="269"/>
      <c r="P424" s="269"/>
      <c r="Q424" s="269"/>
      <c r="R424" s="269"/>
      <c r="S424" s="269"/>
      <c r="T424" s="269"/>
      <c r="U424" s="269"/>
      <c r="V424" s="269"/>
      <c r="W424" s="269"/>
      <c r="X424" s="269"/>
      <c r="Y424" s="270"/>
      <c r="Z424" s="270"/>
      <c r="AA424" s="270"/>
      <c r="AB424" s="270"/>
    </row>
    <row r="425" spans="11:28" ht="24" customHeight="1">
      <c r="K425" s="269"/>
      <c r="L425" s="269"/>
      <c r="M425" s="269"/>
      <c r="N425" s="269"/>
      <c r="O425" s="269"/>
      <c r="P425" s="269"/>
      <c r="Q425" s="269"/>
      <c r="R425" s="269"/>
      <c r="S425" s="269"/>
      <c r="T425" s="269"/>
      <c r="U425" s="269"/>
      <c r="V425" s="269"/>
      <c r="W425" s="269"/>
      <c r="X425" s="269"/>
      <c r="Y425" s="270"/>
      <c r="Z425" s="270"/>
      <c r="AA425" s="270"/>
      <c r="AB425" s="270"/>
    </row>
    <row r="426" spans="11:28" ht="24" customHeight="1">
      <c r="K426" s="269"/>
      <c r="L426" s="269"/>
      <c r="M426" s="269"/>
      <c r="N426" s="269"/>
      <c r="O426" s="269"/>
      <c r="P426" s="269"/>
      <c r="Q426" s="269"/>
      <c r="R426" s="269"/>
      <c r="S426" s="269"/>
      <c r="T426" s="269"/>
      <c r="U426" s="269"/>
      <c r="V426" s="269"/>
      <c r="W426" s="269"/>
      <c r="X426" s="269"/>
      <c r="Y426" s="270"/>
      <c r="Z426" s="270"/>
      <c r="AA426" s="270"/>
      <c r="AB426" s="270"/>
    </row>
    <row r="427" spans="11:28" ht="24" customHeight="1">
      <c r="K427" s="269"/>
      <c r="L427" s="269"/>
      <c r="M427" s="269"/>
      <c r="N427" s="269"/>
      <c r="O427" s="269"/>
      <c r="P427" s="269"/>
      <c r="Q427" s="269"/>
      <c r="R427" s="269"/>
      <c r="S427" s="269"/>
      <c r="T427" s="269"/>
      <c r="U427" s="269"/>
      <c r="V427" s="269"/>
      <c r="W427" s="269"/>
      <c r="X427" s="269"/>
      <c r="Y427" s="270"/>
      <c r="Z427" s="270"/>
      <c r="AA427" s="270"/>
      <c r="AB427" s="270"/>
    </row>
    <row r="428" spans="11:28" ht="24" customHeight="1">
      <c r="K428" s="269"/>
      <c r="L428" s="269"/>
      <c r="M428" s="269"/>
      <c r="N428" s="269"/>
      <c r="O428" s="269"/>
      <c r="P428" s="269"/>
      <c r="Q428" s="269"/>
      <c r="R428" s="269"/>
      <c r="S428" s="269"/>
      <c r="T428" s="269"/>
      <c r="U428" s="269"/>
      <c r="V428" s="269"/>
      <c r="W428" s="269"/>
      <c r="X428" s="269"/>
      <c r="Y428" s="270"/>
      <c r="Z428" s="270"/>
      <c r="AA428" s="270"/>
      <c r="AB428" s="270"/>
    </row>
    <row r="429" spans="11:28" ht="24" customHeight="1">
      <c r="K429" s="269"/>
      <c r="L429" s="269"/>
      <c r="M429" s="269"/>
      <c r="N429" s="269"/>
      <c r="O429" s="269"/>
      <c r="P429" s="269"/>
      <c r="Q429" s="269"/>
      <c r="R429" s="269"/>
      <c r="S429" s="269"/>
      <c r="T429" s="269"/>
      <c r="U429" s="269"/>
      <c r="V429" s="269"/>
      <c r="W429" s="269"/>
      <c r="X429" s="269"/>
      <c r="Y429" s="270"/>
      <c r="Z429" s="270"/>
      <c r="AA429" s="270"/>
      <c r="AB429" s="270"/>
    </row>
    <row r="430" spans="11:28" ht="24" customHeight="1">
      <c r="K430" s="269"/>
      <c r="L430" s="269"/>
      <c r="M430" s="269"/>
      <c r="N430" s="269"/>
      <c r="O430" s="269"/>
      <c r="P430" s="269"/>
      <c r="Q430" s="269"/>
      <c r="R430" s="269"/>
      <c r="S430" s="269"/>
      <c r="T430" s="269"/>
      <c r="U430" s="269"/>
      <c r="V430" s="269"/>
      <c r="W430" s="269"/>
      <c r="X430" s="269"/>
      <c r="Y430" s="270"/>
      <c r="Z430" s="270"/>
      <c r="AA430" s="270"/>
      <c r="AB430" s="270"/>
    </row>
    <row r="431" spans="11:28" ht="24" customHeight="1">
      <c r="K431" s="269"/>
      <c r="L431" s="269"/>
      <c r="M431" s="269"/>
      <c r="N431" s="269"/>
      <c r="O431" s="269"/>
      <c r="P431" s="269"/>
      <c r="Q431" s="269"/>
      <c r="R431" s="269"/>
      <c r="S431" s="269"/>
      <c r="T431" s="269"/>
      <c r="U431" s="269"/>
      <c r="V431" s="269"/>
      <c r="W431" s="269"/>
      <c r="X431" s="269"/>
      <c r="Y431" s="270"/>
      <c r="Z431" s="270"/>
      <c r="AA431" s="270"/>
      <c r="AB431" s="270"/>
    </row>
    <row r="432" spans="11:28" ht="24" customHeight="1">
      <c r="K432" s="269"/>
      <c r="L432" s="269"/>
      <c r="M432" s="269"/>
      <c r="N432" s="269"/>
      <c r="O432" s="269"/>
      <c r="P432" s="269"/>
      <c r="Q432" s="269"/>
      <c r="R432" s="269"/>
      <c r="S432" s="269"/>
      <c r="T432" s="269"/>
      <c r="U432" s="269"/>
      <c r="V432" s="269"/>
      <c r="W432" s="269"/>
      <c r="X432" s="269"/>
      <c r="Y432" s="270"/>
      <c r="Z432" s="270"/>
      <c r="AA432" s="270"/>
      <c r="AB432" s="270"/>
    </row>
    <row r="433" spans="11:28" ht="24" customHeight="1">
      <c r="K433" s="269"/>
      <c r="L433" s="269"/>
      <c r="M433" s="269"/>
      <c r="N433" s="269"/>
      <c r="O433" s="269"/>
      <c r="P433" s="269"/>
      <c r="Q433" s="269"/>
      <c r="R433" s="269"/>
      <c r="S433" s="269"/>
      <c r="T433" s="269"/>
      <c r="U433" s="269"/>
      <c r="V433" s="269"/>
      <c r="W433" s="269"/>
      <c r="X433" s="269"/>
      <c r="Y433" s="270"/>
      <c r="Z433" s="270"/>
      <c r="AA433" s="270"/>
      <c r="AB433" s="270"/>
    </row>
    <row r="434" spans="11:28" ht="24" customHeight="1">
      <c r="K434" s="269"/>
      <c r="L434" s="269"/>
      <c r="M434" s="269"/>
      <c r="N434" s="269"/>
      <c r="O434" s="269"/>
      <c r="P434" s="269"/>
      <c r="Q434" s="269"/>
      <c r="R434" s="269"/>
      <c r="S434" s="269"/>
      <c r="T434" s="269"/>
      <c r="U434" s="269"/>
      <c r="V434" s="269"/>
      <c r="W434" s="269"/>
      <c r="X434" s="269"/>
      <c r="Y434" s="270"/>
      <c r="Z434" s="270"/>
      <c r="AA434" s="270"/>
      <c r="AB434" s="270"/>
    </row>
    <row r="435" spans="11:28" ht="24" customHeight="1">
      <c r="K435" s="269"/>
      <c r="L435" s="269"/>
      <c r="M435" s="269"/>
      <c r="N435" s="269"/>
      <c r="O435" s="269"/>
      <c r="P435" s="269"/>
      <c r="Q435" s="269"/>
      <c r="R435" s="269"/>
      <c r="S435" s="269"/>
      <c r="T435" s="269"/>
      <c r="U435" s="269"/>
      <c r="V435" s="269"/>
      <c r="W435" s="269"/>
      <c r="X435" s="269"/>
      <c r="Y435" s="270"/>
      <c r="Z435" s="270"/>
      <c r="AA435" s="270"/>
      <c r="AB435" s="270"/>
    </row>
    <row r="436" spans="11:28" ht="24" customHeight="1">
      <c r="K436" s="269"/>
      <c r="L436" s="269"/>
      <c r="M436" s="269"/>
      <c r="N436" s="269"/>
      <c r="O436" s="269"/>
      <c r="P436" s="269"/>
      <c r="Q436" s="269"/>
      <c r="R436" s="269"/>
      <c r="S436" s="269"/>
      <c r="T436" s="269"/>
      <c r="U436" s="269"/>
      <c r="V436" s="269"/>
      <c r="W436" s="269"/>
      <c r="X436" s="269"/>
      <c r="Y436" s="270"/>
      <c r="Z436" s="270"/>
      <c r="AA436" s="270"/>
      <c r="AB436" s="270"/>
    </row>
    <row r="437" spans="11:28" ht="24" customHeight="1">
      <c r="K437" s="269"/>
      <c r="L437" s="269"/>
      <c r="M437" s="269"/>
      <c r="N437" s="269"/>
      <c r="O437" s="269"/>
      <c r="P437" s="269"/>
      <c r="Q437" s="269"/>
      <c r="R437" s="269"/>
      <c r="S437" s="269"/>
      <c r="T437" s="269"/>
      <c r="U437" s="269"/>
      <c r="V437" s="269"/>
      <c r="W437" s="269"/>
      <c r="X437" s="269"/>
      <c r="Y437" s="270"/>
      <c r="Z437" s="270"/>
      <c r="AA437" s="270"/>
      <c r="AB437" s="270"/>
    </row>
    <row r="438" spans="11:28" ht="24" customHeight="1">
      <c r="K438" s="269"/>
      <c r="L438" s="269"/>
      <c r="M438" s="269"/>
      <c r="N438" s="269"/>
      <c r="O438" s="269"/>
      <c r="P438" s="269"/>
      <c r="Q438" s="269"/>
      <c r="R438" s="269"/>
      <c r="S438" s="269"/>
      <c r="T438" s="269"/>
      <c r="U438" s="269"/>
      <c r="V438" s="269"/>
      <c r="W438" s="269"/>
      <c r="X438" s="269"/>
      <c r="Y438" s="270"/>
      <c r="Z438" s="270"/>
      <c r="AA438" s="270"/>
      <c r="AB438" s="270"/>
    </row>
    <row r="439" spans="11:28" ht="24" customHeight="1">
      <c r="K439" s="269"/>
      <c r="L439" s="269"/>
      <c r="M439" s="269"/>
      <c r="N439" s="269"/>
      <c r="O439" s="269"/>
      <c r="P439" s="269"/>
      <c r="Q439" s="269"/>
      <c r="R439" s="269"/>
      <c r="S439" s="269"/>
      <c r="T439" s="269"/>
      <c r="U439" s="269"/>
      <c r="V439" s="269"/>
      <c r="W439" s="269"/>
      <c r="X439" s="269"/>
      <c r="Y439" s="270"/>
      <c r="Z439" s="270"/>
      <c r="AA439" s="270"/>
      <c r="AB439" s="270"/>
    </row>
    <row r="440" spans="11:28" ht="24" customHeight="1">
      <c r="K440" s="269"/>
      <c r="L440" s="269"/>
      <c r="M440" s="269"/>
      <c r="N440" s="269"/>
      <c r="O440" s="269"/>
      <c r="P440" s="269"/>
      <c r="Q440" s="269"/>
      <c r="R440" s="269"/>
      <c r="S440" s="269"/>
      <c r="T440" s="269"/>
      <c r="U440" s="269"/>
      <c r="V440" s="269"/>
      <c r="W440" s="269"/>
      <c r="X440" s="269"/>
      <c r="Y440" s="270"/>
      <c r="Z440" s="270"/>
      <c r="AA440" s="270"/>
      <c r="AB440" s="270"/>
    </row>
    <row r="441" spans="11:28" ht="24" customHeight="1">
      <c r="K441" s="269"/>
      <c r="L441" s="269"/>
      <c r="M441" s="269"/>
      <c r="N441" s="269"/>
      <c r="O441" s="269"/>
      <c r="P441" s="269"/>
      <c r="Q441" s="269"/>
      <c r="R441" s="269"/>
      <c r="S441" s="269"/>
      <c r="T441" s="269"/>
      <c r="U441" s="269"/>
      <c r="V441" s="269"/>
      <c r="W441" s="269"/>
      <c r="X441" s="269"/>
      <c r="Y441" s="270"/>
      <c r="Z441" s="270"/>
      <c r="AA441" s="270"/>
      <c r="AB441" s="270"/>
    </row>
    <row r="442" spans="11:28" ht="24" customHeight="1">
      <c r="K442" s="269"/>
      <c r="L442" s="269"/>
      <c r="M442" s="269"/>
      <c r="N442" s="269"/>
      <c r="O442" s="269"/>
      <c r="P442" s="269"/>
      <c r="Q442" s="269"/>
      <c r="R442" s="269"/>
      <c r="S442" s="269"/>
      <c r="T442" s="269"/>
      <c r="U442" s="269"/>
      <c r="V442" s="269"/>
      <c r="W442" s="269"/>
      <c r="X442" s="269"/>
      <c r="Y442" s="270"/>
      <c r="Z442" s="270"/>
      <c r="AA442" s="270"/>
      <c r="AB442" s="270"/>
    </row>
    <row r="443" spans="11:28" ht="24" customHeight="1">
      <c r="K443" s="269"/>
      <c r="L443" s="269"/>
      <c r="M443" s="269"/>
      <c r="N443" s="269"/>
      <c r="O443" s="269"/>
      <c r="P443" s="269"/>
      <c r="Q443" s="269"/>
      <c r="R443" s="269"/>
      <c r="S443" s="269"/>
      <c r="T443" s="269"/>
      <c r="U443" s="269"/>
      <c r="V443" s="269"/>
      <c r="W443" s="269"/>
      <c r="X443" s="269"/>
      <c r="Y443" s="270"/>
      <c r="Z443" s="270"/>
      <c r="AA443" s="270"/>
      <c r="AB443" s="270"/>
    </row>
    <row r="444" spans="11:28" ht="24" customHeight="1">
      <c r="K444" s="269"/>
      <c r="L444" s="269"/>
      <c r="M444" s="269"/>
      <c r="N444" s="269"/>
      <c r="O444" s="269"/>
      <c r="P444" s="269"/>
      <c r="Q444" s="269"/>
      <c r="R444" s="269"/>
      <c r="S444" s="269"/>
      <c r="T444" s="269"/>
      <c r="U444" s="269"/>
      <c r="V444" s="269"/>
      <c r="W444" s="269"/>
      <c r="X444" s="269"/>
      <c r="Y444" s="270"/>
      <c r="Z444" s="270"/>
      <c r="AA444" s="270"/>
      <c r="AB444" s="270"/>
    </row>
    <row r="445" spans="11:28" ht="24" customHeight="1">
      <c r="K445" s="269"/>
      <c r="L445" s="269"/>
      <c r="M445" s="269"/>
      <c r="N445" s="269"/>
      <c r="O445" s="269"/>
      <c r="P445" s="269"/>
      <c r="Q445" s="269"/>
      <c r="R445" s="269"/>
      <c r="S445" s="269"/>
      <c r="T445" s="269"/>
      <c r="U445" s="269"/>
      <c r="V445" s="269"/>
      <c r="W445" s="269"/>
      <c r="X445" s="269"/>
      <c r="Y445" s="270"/>
      <c r="Z445" s="270"/>
      <c r="AA445" s="270"/>
      <c r="AB445" s="270"/>
    </row>
    <row r="446" spans="11:28" ht="24" customHeight="1">
      <c r="K446" s="269"/>
      <c r="L446" s="269"/>
      <c r="M446" s="269"/>
      <c r="N446" s="269"/>
      <c r="O446" s="269"/>
      <c r="P446" s="269"/>
      <c r="Q446" s="269"/>
      <c r="R446" s="269"/>
      <c r="S446" s="269"/>
      <c r="T446" s="269"/>
      <c r="U446" s="269"/>
      <c r="V446" s="269"/>
      <c r="W446" s="269"/>
      <c r="X446" s="269"/>
      <c r="Y446" s="270"/>
      <c r="Z446" s="270"/>
      <c r="AA446" s="270"/>
      <c r="AB446" s="270"/>
    </row>
    <row r="447" spans="11:28" ht="24" customHeight="1">
      <c r="K447" s="269"/>
      <c r="L447" s="269"/>
      <c r="M447" s="269"/>
      <c r="N447" s="269"/>
      <c r="O447" s="269"/>
      <c r="P447" s="269"/>
      <c r="Q447" s="269"/>
      <c r="R447" s="269"/>
      <c r="S447" s="269"/>
      <c r="T447" s="269"/>
      <c r="U447" s="269"/>
      <c r="V447" s="269"/>
      <c r="W447" s="269"/>
      <c r="X447" s="269"/>
      <c r="Y447" s="270"/>
      <c r="Z447" s="270"/>
      <c r="AA447" s="270"/>
      <c r="AB447" s="270"/>
    </row>
    <row r="448" spans="11:28" ht="24" customHeight="1">
      <c r="K448" s="269"/>
      <c r="L448" s="269"/>
      <c r="M448" s="269"/>
      <c r="N448" s="269"/>
      <c r="O448" s="269"/>
      <c r="P448" s="269"/>
      <c r="Q448" s="269"/>
      <c r="R448" s="269"/>
      <c r="S448" s="269"/>
      <c r="T448" s="269"/>
      <c r="U448" s="269"/>
      <c r="V448" s="269"/>
      <c r="W448" s="269"/>
      <c r="X448" s="269"/>
      <c r="Y448" s="270"/>
      <c r="Z448" s="270"/>
      <c r="AA448" s="270"/>
      <c r="AB448" s="270"/>
    </row>
    <row r="449" spans="11:28" ht="24" customHeight="1">
      <c r="K449" s="269"/>
      <c r="L449" s="269"/>
      <c r="M449" s="269"/>
      <c r="N449" s="269"/>
      <c r="O449" s="269"/>
      <c r="P449" s="269"/>
      <c r="Q449" s="269"/>
      <c r="R449" s="269"/>
      <c r="S449" s="269"/>
      <c r="T449" s="269"/>
      <c r="U449" s="269"/>
      <c r="V449" s="269"/>
      <c r="W449" s="269"/>
      <c r="X449" s="269"/>
      <c r="Y449" s="270"/>
      <c r="Z449" s="270"/>
      <c r="AA449" s="270"/>
      <c r="AB449" s="270"/>
    </row>
    <row r="450" spans="11:28" ht="24" customHeight="1">
      <c r="K450" s="269"/>
      <c r="L450" s="269"/>
      <c r="M450" s="269"/>
      <c r="N450" s="269"/>
      <c r="O450" s="269"/>
      <c r="P450" s="269"/>
      <c r="Q450" s="269"/>
      <c r="R450" s="269"/>
      <c r="S450" s="269"/>
      <c r="T450" s="269"/>
      <c r="U450" s="269"/>
      <c r="V450" s="269"/>
      <c r="W450" s="269"/>
      <c r="X450" s="269"/>
      <c r="Y450" s="270"/>
      <c r="Z450" s="270"/>
      <c r="AA450" s="270"/>
      <c r="AB450" s="270"/>
    </row>
    <row r="451" spans="11:28" ht="24" customHeight="1">
      <c r="K451" s="269"/>
      <c r="L451" s="269"/>
      <c r="M451" s="269"/>
      <c r="N451" s="269"/>
      <c r="O451" s="269"/>
      <c r="P451" s="269"/>
      <c r="Q451" s="269"/>
      <c r="R451" s="269"/>
      <c r="S451" s="269"/>
      <c r="T451" s="269"/>
      <c r="U451" s="269"/>
      <c r="V451" s="269"/>
      <c r="W451" s="269"/>
      <c r="X451" s="269"/>
      <c r="Y451" s="270"/>
      <c r="Z451" s="270"/>
      <c r="AA451" s="270"/>
      <c r="AB451" s="270"/>
    </row>
    <row r="452" spans="11:28" ht="24" customHeight="1">
      <c r="K452" s="269"/>
      <c r="L452" s="269"/>
      <c r="M452" s="269"/>
      <c r="N452" s="269"/>
      <c r="O452" s="269"/>
      <c r="P452" s="269"/>
      <c r="Q452" s="269"/>
      <c r="R452" s="269"/>
      <c r="S452" s="269"/>
      <c r="T452" s="269"/>
      <c r="U452" s="269"/>
      <c r="V452" s="269"/>
      <c r="W452" s="269"/>
      <c r="X452" s="269"/>
      <c r="Y452" s="270"/>
      <c r="Z452" s="270"/>
      <c r="AA452" s="270"/>
      <c r="AB452" s="270"/>
    </row>
    <row r="453" spans="11:28" ht="24" customHeight="1">
      <c r="K453" s="269"/>
      <c r="L453" s="269"/>
      <c r="M453" s="269"/>
      <c r="N453" s="269"/>
      <c r="O453" s="269"/>
      <c r="P453" s="269"/>
      <c r="Q453" s="269"/>
      <c r="R453" s="269"/>
      <c r="S453" s="269"/>
      <c r="T453" s="269"/>
      <c r="U453" s="269"/>
      <c r="V453" s="269"/>
      <c r="W453" s="269"/>
      <c r="X453" s="269"/>
      <c r="Y453" s="270"/>
      <c r="Z453" s="270"/>
      <c r="AA453" s="270"/>
      <c r="AB453" s="270"/>
    </row>
    <row r="454" spans="11:28" ht="24" customHeight="1">
      <c r="K454" s="269"/>
      <c r="L454" s="269"/>
      <c r="M454" s="269"/>
      <c r="N454" s="269"/>
      <c r="O454" s="269"/>
      <c r="P454" s="269"/>
      <c r="Q454" s="269"/>
      <c r="R454" s="269"/>
      <c r="S454" s="269"/>
      <c r="T454" s="269"/>
      <c r="U454" s="269"/>
      <c r="V454" s="269"/>
      <c r="W454" s="269"/>
      <c r="X454" s="269"/>
      <c r="Y454" s="270"/>
      <c r="Z454" s="270"/>
      <c r="AA454" s="270"/>
      <c r="AB454" s="270"/>
    </row>
    <row r="455" spans="11:28" ht="24" customHeight="1">
      <c r="K455" s="269"/>
      <c r="L455" s="269"/>
      <c r="M455" s="269"/>
      <c r="N455" s="269"/>
      <c r="O455" s="269"/>
      <c r="P455" s="269"/>
      <c r="Q455" s="269"/>
      <c r="R455" s="269"/>
      <c r="S455" s="269"/>
      <c r="T455" s="269"/>
      <c r="U455" s="269"/>
      <c r="V455" s="269"/>
      <c r="W455" s="269"/>
      <c r="X455" s="269"/>
      <c r="Y455" s="270"/>
      <c r="Z455" s="270"/>
      <c r="AA455" s="270"/>
      <c r="AB455" s="270"/>
    </row>
    <row r="456" spans="11:28" ht="24" customHeight="1">
      <c r="K456" s="269"/>
      <c r="L456" s="269"/>
      <c r="M456" s="269"/>
      <c r="N456" s="269"/>
      <c r="O456" s="269"/>
      <c r="P456" s="269"/>
      <c r="Q456" s="269"/>
      <c r="R456" s="269"/>
      <c r="S456" s="269"/>
      <c r="T456" s="269"/>
      <c r="U456" s="269"/>
      <c r="V456" s="269"/>
      <c r="W456" s="269"/>
      <c r="X456" s="269"/>
      <c r="Y456" s="270"/>
      <c r="Z456" s="270"/>
      <c r="AA456" s="270"/>
      <c r="AB456" s="270"/>
    </row>
    <row r="457" spans="11:28" ht="24" customHeight="1">
      <c r="K457" s="269"/>
      <c r="L457" s="269"/>
      <c r="M457" s="269"/>
      <c r="N457" s="269"/>
      <c r="O457" s="269"/>
      <c r="P457" s="269"/>
      <c r="Q457" s="269"/>
      <c r="R457" s="269"/>
      <c r="S457" s="269"/>
      <c r="T457" s="269"/>
      <c r="U457" s="269"/>
      <c r="V457" s="269"/>
      <c r="W457" s="269"/>
      <c r="X457" s="269"/>
      <c r="Y457" s="270"/>
      <c r="Z457" s="270"/>
      <c r="AA457" s="270"/>
      <c r="AB457" s="270"/>
    </row>
    <row r="458" spans="11:28" ht="24" customHeight="1">
      <c r="K458" s="269"/>
      <c r="L458" s="269"/>
      <c r="M458" s="269"/>
      <c r="N458" s="269"/>
      <c r="O458" s="269"/>
      <c r="P458" s="269"/>
      <c r="Q458" s="269"/>
      <c r="R458" s="269"/>
      <c r="S458" s="269"/>
      <c r="T458" s="269"/>
      <c r="U458" s="269"/>
      <c r="V458" s="269"/>
      <c r="W458" s="269"/>
      <c r="X458" s="269"/>
      <c r="Y458" s="270"/>
      <c r="Z458" s="270"/>
      <c r="AA458" s="270"/>
      <c r="AB458" s="270"/>
    </row>
    <row r="459" spans="11:28" ht="24" customHeight="1">
      <c r="K459" s="269"/>
      <c r="L459" s="269"/>
      <c r="M459" s="269"/>
      <c r="N459" s="269"/>
      <c r="O459" s="269"/>
      <c r="P459" s="269"/>
      <c r="Q459" s="269"/>
      <c r="R459" s="269"/>
      <c r="S459" s="269"/>
      <c r="T459" s="269"/>
      <c r="U459" s="269"/>
      <c r="V459" s="269"/>
      <c r="W459" s="269"/>
      <c r="X459" s="269"/>
      <c r="Y459" s="270"/>
      <c r="Z459" s="270"/>
      <c r="AA459" s="270"/>
      <c r="AB459" s="270"/>
    </row>
    <row r="460" spans="11:28" ht="24" customHeight="1">
      <c r="K460" s="269"/>
      <c r="L460" s="269"/>
      <c r="M460" s="269"/>
      <c r="N460" s="269"/>
      <c r="O460" s="269"/>
      <c r="P460" s="269"/>
      <c r="Q460" s="269"/>
      <c r="R460" s="269"/>
      <c r="S460" s="269"/>
      <c r="T460" s="269"/>
      <c r="U460" s="269"/>
      <c r="V460" s="269"/>
      <c r="W460" s="269"/>
      <c r="X460" s="269"/>
      <c r="Y460" s="270"/>
      <c r="Z460" s="270"/>
      <c r="AA460" s="270"/>
      <c r="AB460" s="270"/>
    </row>
    <row r="461" spans="11:28" ht="24" customHeight="1">
      <c r="K461" s="269"/>
      <c r="L461" s="269"/>
      <c r="M461" s="269"/>
      <c r="N461" s="269"/>
      <c r="O461" s="269"/>
      <c r="P461" s="269"/>
      <c r="Q461" s="269"/>
      <c r="R461" s="269"/>
      <c r="S461" s="269"/>
      <c r="T461" s="269"/>
      <c r="U461" s="269"/>
      <c r="V461" s="269"/>
      <c r="W461" s="269"/>
      <c r="X461" s="269"/>
      <c r="Y461" s="270"/>
      <c r="Z461" s="270"/>
      <c r="AA461" s="270"/>
      <c r="AB461" s="270"/>
    </row>
    <row r="462" spans="11:28" ht="24" customHeight="1">
      <c r="K462" s="269"/>
      <c r="L462" s="269"/>
      <c r="M462" s="269"/>
      <c r="N462" s="269"/>
      <c r="O462" s="269"/>
      <c r="P462" s="269"/>
      <c r="Q462" s="269"/>
      <c r="R462" s="269"/>
      <c r="S462" s="269"/>
      <c r="T462" s="269"/>
      <c r="U462" s="269"/>
      <c r="V462" s="269"/>
      <c r="W462" s="269"/>
      <c r="X462" s="269"/>
      <c r="Y462" s="270"/>
      <c r="Z462" s="270"/>
      <c r="AA462" s="270"/>
      <c r="AB462" s="270"/>
    </row>
    <row r="463" spans="11:28" ht="24" customHeight="1">
      <c r="K463" s="269"/>
      <c r="L463" s="269"/>
      <c r="M463" s="269"/>
      <c r="N463" s="269"/>
      <c r="O463" s="269"/>
      <c r="P463" s="269"/>
      <c r="Q463" s="269"/>
      <c r="R463" s="269"/>
      <c r="S463" s="269"/>
      <c r="T463" s="269"/>
      <c r="U463" s="269"/>
      <c r="V463" s="269"/>
      <c r="W463" s="269"/>
      <c r="X463" s="269"/>
      <c r="Y463" s="270"/>
      <c r="Z463" s="270"/>
      <c r="AA463" s="270"/>
      <c r="AB463" s="270"/>
    </row>
    <row r="464" spans="11:28" ht="24" customHeight="1">
      <c r="K464" s="269"/>
      <c r="L464" s="269"/>
      <c r="M464" s="269"/>
      <c r="N464" s="269"/>
      <c r="O464" s="269"/>
      <c r="P464" s="269"/>
      <c r="Q464" s="269"/>
      <c r="R464" s="269"/>
      <c r="S464" s="269"/>
      <c r="T464" s="269"/>
      <c r="U464" s="269"/>
      <c r="V464" s="269"/>
      <c r="W464" s="269"/>
      <c r="X464" s="269"/>
      <c r="Y464" s="270"/>
      <c r="Z464" s="270"/>
      <c r="AA464" s="270"/>
      <c r="AB464" s="270"/>
    </row>
    <row r="465" spans="11:28" ht="24" customHeight="1">
      <c r="K465" s="269"/>
      <c r="L465" s="269"/>
      <c r="M465" s="269"/>
      <c r="N465" s="269"/>
      <c r="O465" s="269"/>
      <c r="P465" s="269"/>
      <c r="Q465" s="269"/>
      <c r="R465" s="269"/>
      <c r="S465" s="269"/>
      <c r="T465" s="269"/>
      <c r="U465" s="269"/>
      <c r="V465" s="269"/>
      <c r="W465" s="269"/>
      <c r="X465" s="269"/>
      <c r="Y465" s="270"/>
      <c r="Z465" s="270"/>
      <c r="AA465" s="270"/>
      <c r="AB465" s="270"/>
    </row>
    <row r="466" spans="11:28" ht="24" customHeight="1">
      <c r="K466" s="269"/>
      <c r="L466" s="269"/>
      <c r="M466" s="269"/>
      <c r="N466" s="269"/>
      <c r="O466" s="269"/>
      <c r="P466" s="269"/>
      <c r="Q466" s="269"/>
      <c r="R466" s="269"/>
      <c r="S466" s="269"/>
      <c r="T466" s="269"/>
      <c r="U466" s="269"/>
      <c r="V466" s="269"/>
      <c r="W466" s="269"/>
      <c r="X466" s="269"/>
      <c r="Y466" s="270"/>
      <c r="Z466" s="270"/>
      <c r="AA466" s="270"/>
      <c r="AB466" s="270"/>
    </row>
    <row r="467" spans="11:28" ht="24" customHeight="1">
      <c r="K467" s="269"/>
      <c r="L467" s="269"/>
      <c r="M467" s="269"/>
      <c r="N467" s="269"/>
      <c r="O467" s="269"/>
      <c r="P467" s="269"/>
      <c r="Q467" s="269"/>
      <c r="R467" s="269"/>
      <c r="S467" s="269"/>
      <c r="T467" s="269"/>
      <c r="U467" s="269"/>
      <c r="V467" s="269"/>
      <c r="W467" s="269"/>
      <c r="X467" s="269"/>
      <c r="Y467" s="270"/>
      <c r="Z467" s="270"/>
      <c r="AA467" s="270"/>
      <c r="AB467" s="270"/>
    </row>
    <row r="468" spans="11:28" ht="24" customHeight="1">
      <c r="K468" s="269"/>
      <c r="L468" s="269"/>
      <c r="M468" s="269"/>
      <c r="N468" s="269"/>
      <c r="O468" s="269"/>
      <c r="P468" s="269"/>
      <c r="Q468" s="269"/>
      <c r="R468" s="269"/>
      <c r="S468" s="269"/>
      <c r="T468" s="269"/>
      <c r="U468" s="269"/>
      <c r="V468" s="269"/>
      <c r="W468" s="269"/>
      <c r="X468" s="269"/>
      <c r="Y468" s="270"/>
      <c r="Z468" s="270"/>
      <c r="AA468" s="270"/>
      <c r="AB468" s="270"/>
    </row>
    <row r="469" spans="11:28" ht="24" customHeight="1">
      <c r="K469" s="269"/>
      <c r="L469" s="269"/>
      <c r="M469" s="269"/>
      <c r="N469" s="269"/>
      <c r="O469" s="269"/>
      <c r="P469" s="269"/>
      <c r="Q469" s="269"/>
      <c r="R469" s="269"/>
      <c r="S469" s="269"/>
      <c r="T469" s="269"/>
      <c r="U469" s="269"/>
      <c r="V469" s="269"/>
      <c r="W469" s="269"/>
      <c r="X469" s="269"/>
      <c r="Y469" s="270"/>
      <c r="Z469" s="270"/>
      <c r="AA469" s="270"/>
      <c r="AB469" s="270"/>
    </row>
    <row r="470" spans="11:28" ht="24" customHeight="1">
      <c r="K470" s="269"/>
      <c r="L470" s="269"/>
      <c r="M470" s="269"/>
      <c r="N470" s="269"/>
      <c r="O470" s="269"/>
      <c r="P470" s="269"/>
      <c r="Q470" s="269"/>
      <c r="R470" s="269"/>
      <c r="S470" s="269"/>
      <c r="T470" s="269"/>
      <c r="U470" s="269"/>
      <c r="V470" s="269"/>
      <c r="W470" s="269"/>
      <c r="X470" s="269"/>
      <c r="Y470" s="270"/>
      <c r="Z470" s="270"/>
      <c r="AA470" s="270"/>
      <c r="AB470" s="270"/>
    </row>
    <row r="471" spans="11:28" ht="24" customHeight="1">
      <c r="K471" s="269"/>
      <c r="L471" s="269"/>
      <c r="M471" s="269"/>
      <c r="N471" s="269"/>
      <c r="O471" s="269"/>
      <c r="P471" s="269"/>
      <c r="Q471" s="269"/>
      <c r="R471" s="269"/>
      <c r="S471" s="269"/>
      <c r="T471" s="269"/>
      <c r="U471" s="269"/>
      <c r="V471" s="269"/>
      <c r="W471" s="269"/>
      <c r="X471" s="269"/>
      <c r="Y471" s="270"/>
      <c r="Z471" s="270"/>
      <c r="AA471" s="270"/>
      <c r="AB471" s="270"/>
    </row>
    <row r="472" spans="11:28" ht="24" customHeight="1">
      <c r="K472" s="269"/>
      <c r="L472" s="269"/>
      <c r="M472" s="269"/>
      <c r="N472" s="269"/>
      <c r="O472" s="269"/>
      <c r="P472" s="269"/>
      <c r="Q472" s="269"/>
      <c r="R472" s="269"/>
      <c r="S472" s="269"/>
      <c r="T472" s="269"/>
      <c r="U472" s="269"/>
      <c r="V472" s="269"/>
      <c r="W472" s="269"/>
      <c r="X472" s="269"/>
      <c r="Y472" s="270"/>
      <c r="Z472" s="270"/>
      <c r="AA472" s="270"/>
      <c r="AB472" s="270"/>
    </row>
    <row r="473" spans="11:28" ht="24" customHeight="1">
      <c r="K473" s="269"/>
      <c r="L473" s="269"/>
      <c r="M473" s="269"/>
      <c r="N473" s="269"/>
      <c r="O473" s="269"/>
      <c r="P473" s="269"/>
      <c r="Q473" s="269"/>
      <c r="R473" s="269"/>
      <c r="S473" s="269"/>
      <c r="T473" s="269"/>
      <c r="U473" s="269"/>
      <c r="V473" s="269"/>
      <c r="W473" s="269"/>
      <c r="X473" s="269"/>
      <c r="Y473" s="270"/>
      <c r="Z473" s="270"/>
      <c r="AA473" s="270"/>
      <c r="AB473" s="270"/>
    </row>
    <row r="474" spans="11:28" ht="24" customHeight="1">
      <c r="K474" s="269"/>
      <c r="L474" s="269"/>
      <c r="M474" s="269"/>
      <c r="N474" s="269"/>
      <c r="O474" s="269"/>
      <c r="P474" s="269"/>
      <c r="Q474" s="269"/>
      <c r="R474" s="269"/>
      <c r="S474" s="269"/>
      <c r="T474" s="269"/>
      <c r="U474" s="269"/>
      <c r="V474" s="269"/>
      <c r="W474" s="269"/>
      <c r="X474" s="269"/>
      <c r="Y474" s="270"/>
      <c r="Z474" s="270"/>
      <c r="AA474" s="270"/>
      <c r="AB474" s="270"/>
    </row>
    <row r="475" spans="11:28" ht="24" customHeight="1">
      <c r="K475" s="269"/>
      <c r="L475" s="269"/>
      <c r="M475" s="269"/>
      <c r="N475" s="269"/>
      <c r="O475" s="269"/>
      <c r="P475" s="269"/>
      <c r="Q475" s="269"/>
      <c r="R475" s="269"/>
      <c r="S475" s="269"/>
      <c r="T475" s="269"/>
      <c r="U475" s="269"/>
      <c r="V475" s="269"/>
      <c r="W475" s="269"/>
      <c r="X475" s="269"/>
      <c r="Y475" s="270"/>
      <c r="Z475" s="270"/>
      <c r="AA475" s="270"/>
      <c r="AB475" s="270"/>
    </row>
    <row r="476" spans="11:28" ht="24" customHeight="1">
      <c r="K476" s="269"/>
      <c r="L476" s="269"/>
      <c r="M476" s="269"/>
      <c r="N476" s="269"/>
      <c r="O476" s="269"/>
      <c r="P476" s="269"/>
      <c r="Q476" s="269"/>
      <c r="R476" s="269"/>
      <c r="S476" s="269"/>
      <c r="T476" s="269"/>
      <c r="U476" s="269"/>
      <c r="V476" s="269"/>
      <c r="W476" s="269"/>
      <c r="X476" s="269"/>
      <c r="Y476" s="270"/>
      <c r="Z476" s="270"/>
      <c r="AA476" s="270"/>
      <c r="AB476" s="270"/>
    </row>
    <row r="477" spans="11:28" ht="24" customHeight="1">
      <c r="K477" s="269"/>
      <c r="L477" s="269"/>
      <c r="M477" s="269"/>
      <c r="N477" s="269"/>
      <c r="O477" s="269"/>
      <c r="P477" s="269"/>
      <c r="Q477" s="269"/>
      <c r="R477" s="269"/>
      <c r="S477" s="269"/>
      <c r="T477" s="269"/>
      <c r="U477" s="269"/>
      <c r="V477" s="269"/>
      <c r="W477" s="269"/>
      <c r="X477" s="269"/>
      <c r="Y477" s="270"/>
      <c r="Z477" s="270"/>
      <c r="AA477" s="270"/>
      <c r="AB477" s="270"/>
    </row>
    <row r="478" spans="11:28" ht="24" customHeight="1">
      <c r="K478" s="269"/>
      <c r="L478" s="269"/>
      <c r="M478" s="269"/>
      <c r="N478" s="269"/>
      <c r="O478" s="269"/>
      <c r="P478" s="269"/>
      <c r="Q478" s="269"/>
      <c r="R478" s="269"/>
      <c r="S478" s="269"/>
      <c r="T478" s="269"/>
      <c r="U478" s="269"/>
      <c r="V478" s="269"/>
      <c r="W478" s="269"/>
      <c r="X478" s="269"/>
      <c r="Y478" s="270"/>
      <c r="Z478" s="270"/>
      <c r="AA478" s="270"/>
      <c r="AB478" s="270"/>
    </row>
    <row r="479" spans="11:28" ht="24" customHeight="1">
      <c r="K479" s="269"/>
      <c r="L479" s="269"/>
      <c r="M479" s="269"/>
      <c r="N479" s="269"/>
      <c r="O479" s="269"/>
      <c r="P479" s="269"/>
      <c r="Q479" s="269"/>
      <c r="R479" s="269"/>
      <c r="S479" s="269"/>
      <c r="T479" s="269"/>
      <c r="U479" s="269"/>
      <c r="V479" s="269"/>
      <c r="W479" s="269"/>
      <c r="X479" s="269"/>
      <c r="Y479" s="270"/>
      <c r="Z479" s="270"/>
      <c r="AA479" s="270"/>
      <c r="AB479" s="270"/>
    </row>
    <row r="480" spans="11:28" ht="24" customHeight="1">
      <c r="K480" s="269"/>
      <c r="L480" s="269"/>
      <c r="M480" s="269"/>
      <c r="N480" s="269"/>
      <c r="O480" s="269"/>
      <c r="P480" s="269"/>
      <c r="Q480" s="269"/>
      <c r="R480" s="269"/>
      <c r="S480" s="269"/>
      <c r="T480" s="269"/>
      <c r="U480" s="269"/>
      <c r="V480" s="269"/>
      <c r="W480" s="269"/>
      <c r="X480" s="269"/>
      <c r="Y480" s="270"/>
      <c r="Z480" s="270"/>
      <c r="AA480" s="270"/>
      <c r="AB480" s="270"/>
    </row>
    <row r="481" spans="11:28" ht="24" customHeight="1">
      <c r="K481" s="269"/>
      <c r="L481" s="269"/>
      <c r="M481" s="269"/>
      <c r="N481" s="269"/>
      <c r="O481" s="269"/>
      <c r="P481" s="269"/>
      <c r="Q481" s="269"/>
      <c r="R481" s="269"/>
      <c r="S481" s="269"/>
      <c r="T481" s="269"/>
      <c r="U481" s="269"/>
      <c r="V481" s="269"/>
      <c r="W481" s="269"/>
      <c r="X481" s="269"/>
      <c r="Y481" s="270"/>
      <c r="Z481" s="270"/>
      <c r="AA481" s="270"/>
      <c r="AB481" s="270"/>
    </row>
    <row r="482" spans="11:28" ht="24" customHeight="1">
      <c r="K482" s="269"/>
      <c r="L482" s="269"/>
      <c r="M482" s="269"/>
      <c r="N482" s="269"/>
      <c r="O482" s="269"/>
      <c r="P482" s="269"/>
      <c r="Q482" s="269"/>
      <c r="R482" s="269"/>
      <c r="S482" s="269"/>
      <c r="T482" s="269"/>
      <c r="U482" s="269"/>
      <c r="V482" s="269"/>
      <c r="W482" s="269"/>
      <c r="X482" s="269"/>
      <c r="Y482" s="270"/>
      <c r="Z482" s="270"/>
      <c r="AA482" s="270"/>
      <c r="AB482" s="270"/>
    </row>
    <row r="483" spans="11:28" ht="24" customHeight="1">
      <c r="K483" s="269"/>
      <c r="L483" s="269"/>
      <c r="M483" s="269"/>
      <c r="N483" s="269"/>
      <c r="O483" s="269"/>
      <c r="P483" s="269"/>
      <c r="Q483" s="269"/>
      <c r="R483" s="269"/>
      <c r="S483" s="269"/>
      <c r="T483" s="269"/>
      <c r="U483" s="269"/>
      <c r="V483" s="269"/>
      <c r="W483" s="269"/>
      <c r="X483" s="269"/>
      <c r="Y483" s="270"/>
      <c r="Z483" s="270"/>
      <c r="AA483" s="270"/>
      <c r="AB483" s="270"/>
    </row>
    <row r="484" spans="11:28" ht="24" customHeight="1">
      <c r="K484" s="269"/>
      <c r="L484" s="269"/>
      <c r="M484" s="269"/>
      <c r="N484" s="269"/>
      <c r="O484" s="269"/>
      <c r="P484" s="269"/>
      <c r="Q484" s="269"/>
      <c r="R484" s="269"/>
      <c r="S484" s="269"/>
      <c r="T484" s="269"/>
      <c r="U484" s="269"/>
      <c r="V484" s="269"/>
      <c r="W484" s="269"/>
      <c r="X484" s="269"/>
      <c r="Y484" s="270"/>
      <c r="Z484" s="270"/>
      <c r="AA484" s="270"/>
      <c r="AB484" s="270"/>
    </row>
    <row r="485" spans="11:28" ht="24" customHeight="1">
      <c r="K485" s="269"/>
      <c r="L485" s="269"/>
      <c r="M485" s="269"/>
      <c r="N485" s="269"/>
      <c r="O485" s="269"/>
      <c r="P485" s="269"/>
      <c r="Q485" s="269"/>
      <c r="R485" s="269"/>
      <c r="S485" s="269"/>
      <c r="T485" s="269"/>
      <c r="U485" s="269"/>
      <c r="V485" s="269"/>
      <c r="W485" s="269"/>
      <c r="X485" s="269"/>
      <c r="Y485" s="270"/>
      <c r="Z485" s="270"/>
      <c r="AA485" s="270"/>
      <c r="AB485" s="270"/>
    </row>
    <row r="486" spans="11:28" ht="24" customHeight="1">
      <c r="K486" s="269"/>
      <c r="L486" s="269"/>
      <c r="M486" s="269"/>
      <c r="N486" s="269"/>
      <c r="O486" s="269"/>
      <c r="P486" s="269"/>
      <c r="Q486" s="269"/>
      <c r="R486" s="269"/>
      <c r="S486" s="269"/>
      <c r="T486" s="269"/>
      <c r="U486" s="269"/>
      <c r="V486" s="269"/>
      <c r="W486" s="269"/>
      <c r="X486" s="269"/>
      <c r="Y486" s="270"/>
      <c r="Z486" s="270"/>
      <c r="AA486" s="270"/>
      <c r="AB486" s="270"/>
    </row>
    <row r="487" spans="11:28" ht="24" customHeight="1">
      <c r="K487" s="269"/>
      <c r="L487" s="269"/>
      <c r="M487" s="269"/>
      <c r="N487" s="269"/>
      <c r="O487" s="269"/>
      <c r="P487" s="269"/>
      <c r="Q487" s="269"/>
      <c r="R487" s="269"/>
      <c r="S487" s="269"/>
      <c r="T487" s="269"/>
      <c r="U487" s="269"/>
      <c r="V487" s="269"/>
      <c r="W487" s="269"/>
      <c r="X487" s="269"/>
      <c r="Y487" s="270"/>
      <c r="Z487" s="270"/>
      <c r="AA487" s="270"/>
      <c r="AB487" s="270"/>
    </row>
    <row r="488" spans="11:28" ht="24" customHeight="1">
      <c r="K488" s="269"/>
      <c r="L488" s="269"/>
      <c r="M488" s="269"/>
      <c r="N488" s="269"/>
      <c r="O488" s="269"/>
      <c r="P488" s="269"/>
      <c r="Q488" s="269"/>
      <c r="R488" s="269"/>
      <c r="S488" s="269"/>
      <c r="T488" s="269"/>
      <c r="U488" s="269"/>
      <c r="V488" s="269"/>
      <c r="W488" s="269"/>
      <c r="X488" s="269"/>
      <c r="Y488" s="270"/>
      <c r="Z488" s="270"/>
      <c r="AA488" s="270"/>
      <c r="AB488" s="270"/>
    </row>
    <row r="489" spans="11:28" ht="24" customHeight="1">
      <c r="K489" s="269"/>
      <c r="L489" s="269"/>
      <c r="M489" s="269"/>
      <c r="N489" s="269"/>
      <c r="O489" s="269"/>
      <c r="P489" s="269"/>
      <c r="Q489" s="269"/>
      <c r="R489" s="269"/>
      <c r="S489" s="269"/>
      <c r="T489" s="269"/>
      <c r="U489" s="269"/>
      <c r="V489" s="269"/>
      <c r="W489" s="269"/>
      <c r="X489" s="269"/>
      <c r="Y489" s="270"/>
      <c r="Z489" s="270"/>
      <c r="AA489" s="270"/>
      <c r="AB489" s="270"/>
    </row>
    <row r="490" spans="11:28" ht="24" customHeight="1">
      <c r="K490" s="269"/>
      <c r="L490" s="269"/>
      <c r="M490" s="269"/>
      <c r="N490" s="269"/>
      <c r="O490" s="269"/>
      <c r="P490" s="269"/>
      <c r="Q490" s="269"/>
      <c r="R490" s="269"/>
      <c r="S490" s="269"/>
      <c r="T490" s="269"/>
      <c r="U490" s="269"/>
      <c r="V490" s="269"/>
      <c r="W490" s="269"/>
      <c r="X490" s="269"/>
      <c r="Y490" s="270"/>
      <c r="Z490" s="270"/>
      <c r="AA490" s="270"/>
      <c r="AB490" s="270"/>
    </row>
    <row r="491" spans="11:28" ht="24" customHeight="1">
      <c r="K491" s="269"/>
      <c r="L491" s="269"/>
      <c r="M491" s="269"/>
      <c r="N491" s="269"/>
      <c r="O491" s="269"/>
      <c r="P491" s="269"/>
      <c r="Q491" s="269"/>
      <c r="R491" s="269"/>
      <c r="S491" s="269"/>
      <c r="T491" s="269"/>
      <c r="U491" s="269"/>
      <c r="V491" s="269"/>
      <c r="W491" s="269"/>
      <c r="X491" s="269"/>
      <c r="Y491" s="270"/>
      <c r="Z491" s="270"/>
      <c r="AA491" s="270"/>
      <c r="AB491" s="270"/>
    </row>
    <row r="492" spans="11:28" ht="24" customHeight="1">
      <c r="K492" s="269"/>
      <c r="L492" s="269"/>
      <c r="M492" s="269"/>
      <c r="N492" s="269"/>
      <c r="O492" s="269"/>
      <c r="P492" s="269"/>
      <c r="Q492" s="269"/>
      <c r="R492" s="269"/>
      <c r="S492" s="269"/>
      <c r="T492" s="269"/>
      <c r="U492" s="269"/>
      <c r="V492" s="269"/>
      <c r="W492" s="269"/>
      <c r="X492" s="269"/>
      <c r="Y492" s="270"/>
      <c r="Z492" s="270"/>
      <c r="AA492" s="270"/>
      <c r="AB492" s="270"/>
    </row>
    <row r="493" spans="11:28" ht="24" customHeight="1">
      <c r="K493" s="269"/>
      <c r="L493" s="269"/>
      <c r="M493" s="269"/>
      <c r="N493" s="269"/>
      <c r="O493" s="269"/>
      <c r="P493" s="269"/>
      <c r="Q493" s="269"/>
      <c r="R493" s="269"/>
      <c r="S493" s="269"/>
      <c r="T493" s="269"/>
      <c r="U493" s="269"/>
      <c r="V493" s="269"/>
      <c r="W493" s="269"/>
      <c r="X493" s="269"/>
      <c r="Y493" s="270"/>
      <c r="Z493" s="270"/>
      <c r="AA493" s="270"/>
      <c r="AB493" s="270"/>
    </row>
    <row r="494" spans="11:28" ht="24" customHeight="1">
      <c r="K494" s="269"/>
      <c r="L494" s="269"/>
      <c r="M494" s="269"/>
      <c r="N494" s="269"/>
      <c r="O494" s="269"/>
      <c r="P494" s="269"/>
      <c r="Q494" s="269"/>
      <c r="R494" s="269"/>
      <c r="S494" s="269"/>
      <c r="T494" s="269"/>
      <c r="U494" s="269"/>
      <c r="V494" s="269"/>
      <c r="W494" s="269"/>
      <c r="X494" s="269"/>
      <c r="Y494" s="270"/>
      <c r="Z494" s="270"/>
      <c r="AA494" s="270"/>
      <c r="AB494" s="270"/>
    </row>
    <row r="495" spans="11:28" ht="24" customHeight="1">
      <c r="K495" s="269"/>
      <c r="L495" s="269"/>
      <c r="M495" s="269"/>
      <c r="N495" s="269"/>
      <c r="O495" s="269"/>
      <c r="P495" s="269"/>
      <c r="Q495" s="269"/>
      <c r="R495" s="269"/>
      <c r="S495" s="269"/>
      <c r="T495" s="269"/>
      <c r="U495" s="269"/>
      <c r="V495" s="269"/>
      <c r="W495" s="269"/>
      <c r="X495" s="269"/>
      <c r="Y495" s="270"/>
      <c r="Z495" s="270"/>
      <c r="AA495" s="270"/>
      <c r="AB495" s="270"/>
    </row>
    <row r="496" spans="11:28" ht="24" customHeight="1">
      <c r="K496" s="269"/>
      <c r="L496" s="269"/>
      <c r="M496" s="269"/>
      <c r="N496" s="269"/>
      <c r="O496" s="269"/>
      <c r="P496" s="269"/>
      <c r="Q496" s="269"/>
      <c r="R496" s="269"/>
      <c r="S496" s="269"/>
      <c r="T496" s="269"/>
      <c r="U496" s="269"/>
      <c r="V496" s="269"/>
      <c r="W496" s="269"/>
      <c r="X496" s="269"/>
      <c r="Y496" s="270"/>
      <c r="Z496" s="270"/>
      <c r="AA496" s="270"/>
      <c r="AB496" s="270"/>
    </row>
    <row r="497" spans="11:28" ht="24" customHeight="1">
      <c r="K497" s="269"/>
      <c r="L497" s="269"/>
      <c r="M497" s="269"/>
      <c r="N497" s="269"/>
      <c r="O497" s="269"/>
      <c r="P497" s="269"/>
      <c r="Q497" s="269"/>
      <c r="R497" s="269"/>
      <c r="S497" s="269"/>
      <c r="T497" s="269"/>
      <c r="U497" s="269"/>
      <c r="V497" s="269"/>
      <c r="W497" s="269"/>
      <c r="X497" s="269"/>
      <c r="Y497" s="270"/>
      <c r="Z497" s="270"/>
      <c r="AA497" s="270"/>
      <c r="AB497" s="270"/>
    </row>
    <row r="498" spans="11:28" ht="24" customHeight="1">
      <c r="K498" s="269"/>
      <c r="L498" s="269"/>
      <c r="M498" s="269"/>
      <c r="N498" s="269"/>
      <c r="O498" s="269"/>
      <c r="P498" s="269"/>
      <c r="Q498" s="269"/>
      <c r="R498" s="269"/>
      <c r="S498" s="269"/>
      <c r="T498" s="269"/>
      <c r="U498" s="269"/>
      <c r="V498" s="269"/>
      <c r="W498" s="269"/>
      <c r="X498" s="269"/>
      <c r="Y498" s="270"/>
      <c r="Z498" s="270"/>
      <c r="AA498" s="270"/>
      <c r="AB498" s="270"/>
    </row>
    <row r="499" spans="11:28" ht="24" customHeight="1">
      <c r="K499" s="269"/>
      <c r="L499" s="269"/>
      <c r="M499" s="269"/>
      <c r="N499" s="269"/>
      <c r="O499" s="269"/>
      <c r="P499" s="269"/>
      <c r="Q499" s="269"/>
      <c r="R499" s="269"/>
      <c r="S499" s="269"/>
      <c r="T499" s="269"/>
      <c r="U499" s="269"/>
      <c r="V499" s="269"/>
      <c r="W499" s="269"/>
      <c r="X499" s="269"/>
      <c r="Y499" s="270"/>
      <c r="Z499" s="270"/>
      <c r="AA499" s="270"/>
      <c r="AB499" s="270"/>
    </row>
    <row r="500" spans="11:28" ht="24" customHeight="1">
      <c r="K500" s="269"/>
      <c r="L500" s="269"/>
      <c r="M500" s="269"/>
      <c r="N500" s="269"/>
      <c r="O500" s="269"/>
      <c r="P500" s="269"/>
      <c r="Q500" s="269"/>
      <c r="R500" s="269"/>
      <c r="S500" s="269"/>
      <c r="T500" s="269"/>
      <c r="U500" s="269"/>
      <c r="V500" s="269"/>
      <c r="W500" s="269"/>
      <c r="X500" s="269"/>
      <c r="Y500" s="270"/>
      <c r="Z500" s="270"/>
      <c r="AA500" s="270"/>
      <c r="AB500" s="270"/>
    </row>
    <row r="501" spans="11:28" ht="24" customHeight="1">
      <c r="K501" s="269"/>
      <c r="L501" s="269"/>
      <c r="M501" s="269"/>
      <c r="N501" s="269"/>
      <c r="O501" s="269"/>
      <c r="P501" s="269"/>
      <c r="Q501" s="269"/>
      <c r="R501" s="269"/>
      <c r="S501" s="269"/>
      <c r="T501" s="269"/>
      <c r="U501" s="269"/>
      <c r="V501" s="269"/>
      <c r="W501" s="269"/>
      <c r="X501" s="269"/>
      <c r="Y501" s="270"/>
      <c r="Z501" s="270"/>
      <c r="AA501" s="270"/>
      <c r="AB501" s="270"/>
    </row>
    <row r="502" spans="11:28" ht="24" customHeight="1">
      <c r="K502" s="269"/>
      <c r="L502" s="269"/>
      <c r="M502" s="269"/>
      <c r="N502" s="269"/>
      <c r="O502" s="269"/>
      <c r="P502" s="269"/>
      <c r="Q502" s="269"/>
      <c r="R502" s="269"/>
      <c r="S502" s="269"/>
      <c r="T502" s="269"/>
      <c r="U502" s="269"/>
      <c r="V502" s="269"/>
      <c r="W502" s="269"/>
      <c r="X502" s="269"/>
      <c r="Y502" s="270"/>
      <c r="Z502" s="270"/>
      <c r="AA502" s="270"/>
      <c r="AB502" s="270"/>
    </row>
    <row r="503" spans="11:28" ht="24" customHeight="1">
      <c r="K503" s="269"/>
      <c r="L503" s="269"/>
      <c r="M503" s="269"/>
      <c r="N503" s="269"/>
      <c r="O503" s="269"/>
      <c r="P503" s="269"/>
      <c r="Q503" s="269"/>
      <c r="R503" s="269"/>
      <c r="S503" s="269"/>
      <c r="T503" s="269"/>
      <c r="U503" s="269"/>
      <c r="V503" s="269"/>
      <c r="W503" s="269"/>
      <c r="X503" s="269"/>
      <c r="Y503" s="270"/>
      <c r="Z503" s="270"/>
      <c r="AA503" s="270"/>
      <c r="AB503" s="270"/>
    </row>
    <row r="504" spans="11:28" ht="24" customHeight="1">
      <c r="K504" s="269"/>
      <c r="L504" s="269"/>
      <c r="M504" s="269"/>
      <c r="N504" s="269"/>
      <c r="O504" s="269"/>
      <c r="P504" s="269"/>
      <c r="Q504" s="269"/>
      <c r="R504" s="269"/>
      <c r="S504" s="269"/>
      <c r="T504" s="269"/>
      <c r="U504" s="269"/>
      <c r="V504" s="269"/>
      <c r="W504" s="269"/>
      <c r="X504" s="269"/>
      <c r="Y504" s="270"/>
      <c r="Z504" s="270"/>
      <c r="AA504" s="270"/>
      <c r="AB504" s="270"/>
    </row>
    <row r="505" spans="11:28" ht="24" customHeight="1">
      <c r="K505" s="269"/>
      <c r="L505" s="269"/>
      <c r="M505" s="269"/>
      <c r="N505" s="269"/>
      <c r="O505" s="269"/>
      <c r="P505" s="269"/>
      <c r="Q505" s="269"/>
      <c r="R505" s="269"/>
      <c r="S505" s="269"/>
      <c r="T505" s="269"/>
      <c r="U505" s="269"/>
      <c r="V505" s="269"/>
      <c r="W505" s="269"/>
      <c r="X505" s="269"/>
      <c r="Y505" s="270"/>
      <c r="Z505" s="270"/>
      <c r="AA505" s="270"/>
      <c r="AB505" s="270"/>
    </row>
    <row r="506" spans="11:28" ht="24" customHeight="1">
      <c r="K506" s="269"/>
      <c r="L506" s="269"/>
      <c r="M506" s="269"/>
      <c r="N506" s="269"/>
      <c r="O506" s="269"/>
      <c r="P506" s="269"/>
      <c r="Q506" s="269"/>
      <c r="R506" s="269"/>
      <c r="S506" s="269"/>
      <c r="T506" s="269"/>
      <c r="U506" s="269"/>
      <c r="V506" s="269"/>
      <c r="W506" s="269"/>
      <c r="X506" s="269"/>
      <c r="Y506" s="270"/>
      <c r="Z506" s="270"/>
      <c r="AA506" s="270"/>
      <c r="AB506" s="270"/>
    </row>
    <row r="507" spans="11:28" ht="24" customHeight="1">
      <c r="K507" s="269"/>
      <c r="L507" s="269"/>
      <c r="M507" s="269"/>
      <c r="N507" s="269"/>
      <c r="O507" s="269"/>
      <c r="P507" s="269"/>
      <c r="Q507" s="269"/>
      <c r="R507" s="269"/>
      <c r="S507" s="269"/>
      <c r="T507" s="269"/>
      <c r="U507" s="269"/>
      <c r="V507" s="269"/>
      <c r="W507" s="269"/>
      <c r="X507" s="269"/>
      <c r="Y507" s="270"/>
      <c r="Z507" s="270"/>
      <c r="AA507" s="270"/>
      <c r="AB507" s="270"/>
    </row>
    <row r="508" spans="11:28" ht="24" customHeight="1">
      <c r="K508" s="269"/>
      <c r="L508" s="269"/>
      <c r="M508" s="269"/>
      <c r="N508" s="269"/>
      <c r="O508" s="269"/>
      <c r="P508" s="269"/>
      <c r="Q508" s="269"/>
      <c r="R508" s="269"/>
      <c r="S508" s="269"/>
      <c r="T508" s="269"/>
      <c r="U508" s="269"/>
      <c r="V508" s="269"/>
      <c r="W508" s="269"/>
      <c r="X508" s="269"/>
      <c r="Y508" s="270"/>
      <c r="Z508" s="270"/>
      <c r="AA508" s="270"/>
      <c r="AB508" s="270"/>
    </row>
    <row r="509" spans="11:28" ht="24" customHeight="1">
      <c r="K509" s="269"/>
      <c r="L509" s="269"/>
      <c r="M509" s="269"/>
      <c r="N509" s="269"/>
      <c r="O509" s="269"/>
      <c r="P509" s="269"/>
      <c r="Q509" s="269"/>
      <c r="R509" s="269"/>
      <c r="S509" s="269"/>
      <c r="T509" s="269"/>
      <c r="U509" s="269"/>
      <c r="V509" s="269"/>
      <c r="W509" s="269"/>
      <c r="X509" s="269"/>
      <c r="Y509" s="270"/>
      <c r="Z509" s="270"/>
      <c r="AA509" s="270"/>
      <c r="AB509" s="270"/>
    </row>
    <row r="510" spans="11:28" ht="24" customHeight="1">
      <c r="K510" s="269"/>
      <c r="L510" s="269"/>
      <c r="M510" s="269"/>
      <c r="N510" s="269"/>
      <c r="O510" s="269"/>
      <c r="P510" s="269"/>
      <c r="Q510" s="269"/>
      <c r="R510" s="269"/>
      <c r="S510" s="269"/>
      <c r="T510" s="269"/>
      <c r="U510" s="269"/>
      <c r="V510" s="269"/>
      <c r="W510" s="269"/>
      <c r="X510" s="269"/>
      <c r="Y510" s="270"/>
      <c r="Z510" s="270"/>
      <c r="AA510" s="270"/>
      <c r="AB510" s="270"/>
    </row>
    <row r="511" spans="11:28" ht="24" customHeight="1">
      <c r="K511" s="269"/>
      <c r="L511" s="269"/>
      <c r="M511" s="269"/>
      <c r="N511" s="269"/>
      <c r="O511" s="269"/>
      <c r="P511" s="269"/>
      <c r="Q511" s="269"/>
      <c r="R511" s="269"/>
      <c r="S511" s="269"/>
      <c r="T511" s="269"/>
      <c r="U511" s="269"/>
      <c r="V511" s="269"/>
      <c r="W511" s="269"/>
      <c r="X511" s="269"/>
      <c r="Y511" s="270"/>
      <c r="Z511" s="270"/>
      <c r="AA511" s="270"/>
      <c r="AB511" s="270"/>
    </row>
    <row r="512" spans="11:28" ht="24" customHeight="1">
      <c r="K512" s="269"/>
      <c r="L512" s="269"/>
      <c r="M512" s="269"/>
      <c r="N512" s="269"/>
      <c r="O512" s="269"/>
      <c r="P512" s="269"/>
      <c r="Q512" s="269"/>
      <c r="R512" s="269"/>
      <c r="S512" s="269"/>
      <c r="T512" s="269"/>
      <c r="U512" s="269"/>
      <c r="V512" s="269"/>
      <c r="W512" s="269"/>
      <c r="X512" s="269"/>
      <c r="Y512" s="270"/>
      <c r="Z512" s="270"/>
      <c r="AA512" s="270"/>
      <c r="AB512" s="270"/>
    </row>
    <row r="513" spans="11:28" ht="24" customHeight="1">
      <c r="K513" s="269"/>
      <c r="L513" s="269"/>
      <c r="M513" s="269"/>
      <c r="N513" s="269"/>
      <c r="O513" s="269"/>
      <c r="P513" s="269"/>
      <c r="Q513" s="269"/>
      <c r="R513" s="269"/>
      <c r="S513" s="269"/>
      <c r="T513" s="269"/>
      <c r="U513" s="269"/>
      <c r="V513" s="269"/>
      <c r="W513" s="269"/>
      <c r="X513" s="269"/>
      <c r="Y513" s="270"/>
      <c r="Z513" s="270"/>
      <c r="AA513" s="270"/>
      <c r="AB513" s="270"/>
    </row>
    <row r="514" spans="11:28" ht="24" customHeight="1">
      <c r="K514" s="269"/>
      <c r="L514" s="269"/>
      <c r="M514" s="269"/>
      <c r="N514" s="269"/>
      <c r="O514" s="269"/>
      <c r="P514" s="269"/>
      <c r="Q514" s="269"/>
      <c r="R514" s="269"/>
      <c r="S514" s="269"/>
      <c r="T514" s="269"/>
      <c r="U514" s="269"/>
      <c r="V514" s="269"/>
      <c r="W514" s="269"/>
      <c r="X514" s="269"/>
      <c r="Y514" s="270"/>
      <c r="Z514" s="270"/>
      <c r="AA514" s="270"/>
      <c r="AB514" s="270"/>
    </row>
    <row r="515" spans="11:28" ht="24" customHeight="1">
      <c r="K515" s="269"/>
      <c r="L515" s="269"/>
      <c r="M515" s="269"/>
      <c r="N515" s="269"/>
      <c r="O515" s="269"/>
      <c r="P515" s="269"/>
      <c r="Q515" s="269"/>
      <c r="R515" s="269"/>
      <c r="S515" s="269"/>
      <c r="T515" s="269"/>
      <c r="U515" s="269"/>
      <c r="V515" s="269"/>
      <c r="W515" s="269"/>
      <c r="X515" s="269"/>
      <c r="Y515" s="270"/>
      <c r="Z515" s="270"/>
      <c r="AA515" s="270"/>
      <c r="AB515" s="270"/>
    </row>
    <row r="516" spans="11:28" ht="24" customHeight="1">
      <c r="K516" s="269"/>
      <c r="L516" s="269"/>
      <c r="M516" s="269"/>
      <c r="N516" s="269"/>
      <c r="O516" s="269"/>
      <c r="P516" s="269"/>
      <c r="Q516" s="269"/>
      <c r="R516" s="269"/>
      <c r="S516" s="269"/>
      <c r="T516" s="269"/>
      <c r="U516" s="269"/>
      <c r="V516" s="269"/>
      <c r="W516" s="269"/>
      <c r="X516" s="269"/>
      <c r="Y516" s="270"/>
      <c r="Z516" s="270"/>
      <c r="AA516" s="270"/>
      <c r="AB516" s="270"/>
    </row>
    <row r="517" spans="11:28" ht="24" customHeight="1">
      <c r="K517" s="269"/>
      <c r="L517" s="269"/>
      <c r="M517" s="269"/>
      <c r="N517" s="269"/>
      <c r="O517" s="269"/>
      <c r="P517" s="269"/>
      <c r="Q517" s="269"/>
      <c r="R517" s="269"/>
      <c r="S517" s="269"/>
      <c r="T517" s="269"/>
      <c r="U517" s="269"/>
      <c r="V517" s="269"/>
      <c r="W517" s="269"/>
      <c r="X517" s="269"/>
      <c r="Y517" s="270"/>
      <c r="Z517" s="270"/>
      <c r="AA517" s="270"/>
      <c r="AB517" s="270"/>
    </row>
    <row r="518" spans="11:28" ht="24" customHeight="1">
      <c r="K518" s="269"/>
      <c r="L518" s="269"/>
      <c r="M518" s="269"/>
      <c r="N518" s="269"/>
      <c r="O518" s="269"/>
      <c r="P518" s="269"/>
      <c r="Q518" s="269"/>
      <c r="R518" s="269"/>
      <c r="S518" s="269"/>
      <c r="T518" s="269"/>
      <c r="U518" s="269"/>
      <c r="V518" s="269"/>
      <c r="W518" s="269"/>
      <c r="X518" s="269"/>
      <c r="Y518" s="270"/>
      <c r="Z518" s="270"/>
      <c r="AA518" s="270"/>
      <c r="AB518" s="270"/>
    </row>
    <row r="519" spans="11:28" ht="24" customHeight="1">
      <c r="K519" s="269"/>
      <c r="L519" s="269"/>
      <c r="M519" s="269"/>
      <c r="N519" s="269"/>
      <c r="O519" s="269"/>
      <c r="P519" s="269"/>
      <c r="Q519" s="269"/>
      <c r="R519" s="269"/>
      <c r="S519" s="269"/>
      <c r="T519" s="269"/>
      <c r="U519" s="269"/>
      <c r="V519" s="269"/>
      <c r="W519" s="269"/>
      <c r="X519" s="269"/>
      <c r="Y519" s="270"/>
      <c r="Z519" s="270"/>
      <c r="AA519" s="270"/>
      <c r="AB519" s="270"/>
    </row>
    <row r="520" spans="11:28" ht="24" customHeight="1">
      <c r="K520" s="269"/>
      <c r="L520" s="269"/>
      <c r="M520" s="269"/>
      <c r="N520" s="269"/>
      <c r="O520" s="269"/>
      <c r="P520" s="269"/>
      <c r="Q520" s="269"/>
      <c r="R520" s="269"/>
      <c r="S520" s="269"/>
      <c r="T520" s="269"/>
      <c r="U520" s="269"/>
      <c r="V520" s="269"/>
      <c r="W520" s="269"/>
      <c r="X520" s="269"/>
      <c r="Y520" s="270"/>
      <c r="Z520" s="270"/>
      <c r="AA520" s="270"/>
      <c r="AB520" s="270"/>
    </row>
    <row r="521" spans="11:28" ht="24" customHeight="1">
      <c r="K521" s="269"/>
      <c r="L521" s="269"/>
      <c r="M521" s="269"/>
      <c r="N521" s="269"/>
      <c r="O521" s="269"/>
      <c r="P521" s="269"/>
      <c r="Q521" s="269"/>
      <c r="R521" s="269"/>
      <c r="S521" s="269"/>
      <c r="T521" s="269"/>
      <c r="U521" s="269"/>
      <c r="V521" s="269"/>
      <c r="W521" s="269"/>
      <c r="X521" s="269"/>
      <c r="Y521" s="270"/>
      <c r="Z521" s="270"/>
      <c r="AA521" s="270"/>
      <c r="AB521" s="270"/>
    </row>
    <row r="522" spans="11:28" ht="24" customHeight="1">
      <c r="K522" s="269"/>
      <c r="L522" s="269"/>
      <c r="M522" s="269"/>
      <c r="N522" s="269"/>
      <c r="O522" s="269"/>
      <c r="P522" s="269"/>
      <c r="Q522" s="269"/>
      <c r="R522" s="269"/>
      <c r="S522" s="269"/>
      <c r="T522" s="269"/>
      <c r="U522" s="269"/>
      <c r="V522" s="269"/>
      <c r="W522" s="269"/>
      <c r="X522" s="269"/>
      <c r="Y522" s="270"/>
      <c r="Z522" s="270"/>
      <c r="AA522" s="270"/>
      <c r="AB522" s="270"/>
    </row>
    <row r="523" spans="11:28" ht="24" customHeight="1">
      <c r="K523" s="269"/>
      <c r="L523" s="269"/>
      <c r="M523" s="269"/>
      <c r="N523" s="269"/>
      <c r="O523" s="269"/>
      <c r="P523" s="269"/>
      <c r="Q523" s="269"/>
      <c r="R523" s="269"/>
      <c r="S523" s="269"/>
      <c r="T523" s="269"/>
      <c r="U523" s="269"/>
      <c r="V523" s="269"/>
      <c r="W523" s="269"/>
      <c r="X523" s="269"/>
      <c r="Y523" s="270"/>
      <c r="Z523" s="270"/>
      <c r="AA523" s="270"/>
      <c r="AB523" s="270"/>
    </row>
    <row r="524" spans="11:28" ht="24" customHeight="1">
      <c r="K524" s="269"/>
      <c r="L524" s="269"/>
      <c r="M524" s="269"/>
      <c r="N524" s="269"/>
      <c r="O524" s="269"/>
      <c r="P524" s="269"/>
      <c r="Q524" s="269"/>
      <c r="R524" s="269"/>
      <c r="S524" s="269"/>
      <c r="T524" s="269"/>
      <c r="U524" s="269"/>
      <c r="V524" s="269"/>
      <c r="W524" s="269"/>
      <c r="X524" s="269"/>
      <c r="Y524" s="270"/>
      <c r="Z524" s="270"/>
      <c r="AA524" s="270"/>
      <c r="AB524" s="270"/>
    </row>
    <row r="525" spans="11:28" ht="24" customHeight="1">
      <c r="K525" s="269"/>
      <c r="L525" s="269"/>
      <c r="M525" s="269"/>
      <c r="N525" s="269"/>
      <c r="O525" s="269"/>
      <c r="P525" s="269"/>
      <c r="Q525" s="269"/>
      <c r="R525" s="269"/>
      <c r="S525" s="269"/>
      <c r="T525" s="269"/>
      <c r="U525" s="269"/>
      <c r="V525" s="269"/>
      <c r="W525" s="269"/>
      <c r="X525" s="269"/>
      <c r="Y525" s="270"/>
      <c r="Z525" s="270"/>
      <c r="AA525" s="270"/>
      <c r="AB525" s="270"/>
    </row>
    <row r="526" spans="11:28" ht="24" customHeight="1">
      <c r="K526" s="269"/>
      <c r="L526" s="269"/>
      <c r="M526" s="269"/>
      <c r="N526" s="269"/>
      <c r="O526" s="269"/>
      <c r="P526" s="269"/>
      <c r="Q526" s="269"/>
      <c r="R526" s="269"/>
      <c r="S526" s="269"/>
      <c r="T526" s="269"/>
      <c r="U526" s="269"/>
      <c r="V526" s="269"/>
      <c r="W526" s="269"/>
      <c r="X526" s="269"/>
      <c r="Y526" s="270"/>
      <c r="Z526" s="270"/>
      <c r="AA526" s="270"/>
      <c r="AB526" s="270"/>
    </row>
    <row r="527" spans="11:28" ht="24" customHeight="1">
      <c r="K527" s="269"/>
      <c r="L527" s="269"/>
      <c r="M527" s="269"/>
      <c r="N527" s="269"/>
      <c r="O527" s="269"/>
      <c r="P527" s="269"/>
      <c r="Q527" s="269"/>
      <c r="R527" s="269"/>
      <c r="S527" s="269"/>
      <c r="T527" s="269"/>
      <c r="U527" s="269"/>
      <c r="V527" s="269"/>
      <c r="W527" s="269"/>
      <c r="X527" s="269"/>
      <c r="Y527" s="270"/>
      <c r="Z527" s="270"/>
      <c r="AA527" s="270"/>
      <c r="AB527" s="270"/>
    </row>
    <row r="528" spans="11:28" ht="24" customHeight="1">
      <c r="K528" s="269"/>
      <c r="L528" s="269"/>
      <c r="M528" s="269"/>
      <c r="N528" s="269"/>
      <c r="O528" s="269"/>
      <c r="P528" s="269"/>
      <c r="Q528" s="269"/>
      <c r="R528" s="269"/>
      <c r="S528" s="269"/>
      <c r="T528" s="269"/>
      <c r="U528" s="269"/>
      <c r="V528" s="269"/>
      <c r="W528" s="269"/>
      <c r="X528" s="269"/>
      <c r="Y528" s="270"/>
      <c r="Z528" s="270"/>
      <c r="AA528" s="270"/>
      <c r="AB528" s="270"/>
    </row>
    <row r="529" spans="11:28" ht="24" customHeight="1">
      <c r="K529" s="269"/>
      <c r="L529" s="269"/>
      <c r="M529" s="269"/>
      <c r="N529" s="269"/>
      <c r="O529" s="269"/>
      <c r="P529" s="269"/>
      <c r="Q529" s="269"/>
      <c r="R529" s="269"/>
      <c r="S529" s="269"/>
      <c r="T529" s="269"/>
      <c r="U529" s="269"/>
      <c r="V529" s="269"/>
      <c r="W529" s="269"/>
      <c r="X529" s="269"/>
      <c r="Y529" s="270"/>
      <c r="Z529" s="270"/>
      <c r="AA529" s="270"/>
      <c r="AB529" s="270"/>
    </row>
    <row r="530" spans="11:28" ht="24" customHeight="1">
      <c r="K530" s="269"/>
      <c r="L530" s="269"/>
      <c r="M530" s="269"/>
      <c r="N530" s="269"/>
      <c r="O530" s="269"/>
      <c r="P530" s="269"/>
      <c r="Q530" s="269"/>
      <c r="R530" s="269"/>
      <c r="S530" s="269"/>
      <c r="T530" s="269"/>
      <c r="U530" s="269"/>
      <c r="V530" s="269"/>
      <c r="W530" s="269"/>
      <c r="X530" s="269"/>
      <c r="Y530" s="270"/>
      <c r="Z530" s="270"/>
      <c r="AA530" s="270"/>
      <c r="AB530" s="270"/>
    </row>
    <row r="531" spans="11:28" ht="24" customHeight="1">
      <c r="K531" s="269"/>
      <c r="L531" s="269"/>
      <c r="M531" s="269"/>
      <c r="N531" s="269"/>
      <c r="O531" s="269"/>
      <c r="P531" s="269"/>
      <c r="Q531" s="269"/>
      <c r="R531" s="269"/>
      <c r="S531" s="269"/>
      <c r="T531" s="269"/>
      <c r="U531" s="269"/>
      <c r="V531" s="269"/>
      <c r="W531" s="269"/>
      <c r="X531" s="269"/>
      <c r="Y531" s="270"/>
      <c r="Z531" s="270"/>
      <c r="AA531" s="270"/>
      <c r="AB531" s="270"/>
    </row>
    <row r="532" spans="11:28" ht="24" customHeight="1">
      <c r="K532" s="269"/>
      <c r="L532" s="269"/>
      <c r="M532" s="269"/>
      <c r="N532" s="269"/>
      <c r="O532" s="269"/>
      <c r="P532" s="269"/>
      <c r="Q532" s="269"/>
      <c r="R532" s="269"/>
      <c r="S532" s="269"/>
      <c r="T532" s="269"/>
      <c r="U532" s="269"/>
      <c r="V532" s="269"/>
      <c r="W532" s="269"/>
      <c r="X532" s="269"/>
      <c r="Y532" s="270"/>
      <c r="Z532" s="270"/>
      <c r="AA532" s="270"/>
      <c r="AB532" s="270"/>
    </row>
    <row r="533" spans="11:28" ht="24" customHeight="1">
      <c r="K533" s="269"/>
      <c r="L533" s="269"/>
      <c r="M533" s="269"/>
      <c r="N533" s="269"/>
      <c r="O533" s="269"/>
      <c r="P533" s="269"/>
      <c r="Q533" s="269"/>
      <c r="R533" s="269"/>
      <c r="S533" s="269"/>
      <c r="T533" s="269"/>
      <c r="U533" s="269"/>
      <c r="V533" s="269"/>
      <c r="W533" s="269"/>
      <c r="X533" s="269"/>
      <c r="Y533" s="270"/>
      <c r="Z533" s="270"/>
      <c r="AA533" s="270"/>
      <c r="AB533" s="270"/>
    </row>
    <row r="534" spans="11:28" ht="24" customHeight="1">
      <c r="K534" s="269"/>
      <c r="L534" s="269"/>
      <c r="M534" s="269"/>
      <c r="N534" s="269"/>
      <c r="O534" s="269"/>
      <c r="P534" s="269"/>
      <c r="Q534" s="269"/>
      <c r="R534" s="269"/>
      <c r="S534" s="269"/>
      <c r="T534" s="269"/>
      <c r="U534" s="269"/>
      <c r="V534" s="269"/>
      <c r="W534" s="269"/>
      <c r="X534" s="269"/>
      <c r="Y534" s="270"/>
      <c r="Z534" s="270"/>
      <c r="AA534" s="270"/>
      <c r="AB534" s="270"/>
    </row>
    <row r="535" spans="11:28" ht="24" customHeight="1">
      <c r="K535" s="269"/>
      <c r="L535" s="269"/>
      <c r="M535" s="269"/>
      <c r="N535" s="269"/>
      <c r="O535" s="269"/>
      <c r="P535" s="269"/>
      <c r="Q535" s="269"/>
      <c r="R535" s="269"/>
      <c r="S535" s="269"/>
      <c r="T535" s="269"/>
      <c r="U535" s="269"/>
      <c r="V535" s="269"/>
      <c r="W535" s="269"/>
      <c r="X535" s="269"/>
      <c r="Y535" s="270"/>
      <c r="Z535" s="270"/>
      <c r="AA535" s="270"/>
      <c r="AB535" s="270"/>
    </row>
    <row r="536" spans="11:28" ht="24" customHeight="1">
      <c r="K536" s="269"/>
      <c r="L536" s="269"/>
      <c r="M536" s="269"/>
      <c r="N536" s="269"/>
      <c r="O536" s="269"/>
      <c r="P536" s="269"/>
      <c r="Q536" s="269"/>
      <c r="R536" s="269"/>
      <c r="S536" s="269"/>
      <c r="T536" s="269"/>
      <c r="U536" s="269"/>
      <c r="V536" s="269"/>
      <c r="W536" s="269"/>
      <c r="X536" s="269"/>
      <c r="Y536" s="270"/>
      <c r="Z536" s="270"/>
      <c r="AA536" s="270"/>
      <c r="AB536" s="270"/>
    </row>
    <row r="537" spans="11:28" ht="24" customHeight="1">
      <c r="K537" s="269"/>
      <c r="L537" s="269"/>
      <c r="M537" s="269"/>
      <c r="N537" s="269"/>
      <c r="O537" s="269"/>
      <c r="P537" s="269"/>
      <c r="Q537" s="269"/>
      <c r="R537" s="269"/>
      <c r="S537" s="269"/>
      <c r="T537" s="269"/>
      <c r="U537" s="269"/>
      <c r="V537" s="269"/>
      <c r="W537" s="269"/>
      <c r="X537" s="269"/>
      <c r="Y537" s="270"/>
      <c r="Z537" s="270"/>
      <c r="AA537" s="270"/>
      <c r="AB537" s="270"/>
    </row>
    <row r="538" spans="11:28" ht="24" customHeight="1">
      <c r="K538" s="269"/>
      <c r="L538" s="269"/>
      <c r="M538" s="269"/>
      <c r="N538" s="269"/>
      <c r="O538" s="269"/>
      <c r="P538" s="269"/>
      <c r="Q538" s="269"/>
      <c r="R538" s="269"/>
      <c r="S538" s="269"/>
      <c r="T538" s="269"/>
      <c r="U538" s="269"/>
      <c r="V538" s="269"/>
      <c r="W538" s="269"/>
      <c r="X538" s="269"/>
      <c r="Y538" s="270"/>
      <c r="Z538" s="270"/>
      <c r="AA538" s="270"/>
      <c r="AB538" s="270"/>
    </row>
    <row r="539" spans="11:28" ht="24" customHeight="1">
      <c r="K539" s="269"/>
      <c r="L539" s="269"/>
      <c r="M539" s="269"/>
      <c r="N539" s="269"/>
      <c r="O539" s="269"/>
      <c r="P539" s="269"/>
      <c r="Q539" s="269"/>
      <c r="R539" s="269"/>
      <c r="S539" s="269"/>
      <c r="T539" s="269"/>
      <c r="U539" s="269"/>
      <c r="V539" s="269"/>
      <c r="W539" s="269"/>
      <c r="X539" s="269"/>
      <c r="Y539" s="270"/>
      <c r="Z539" s="270"/>
      <c r="AA539" s="270"/>
      <c r="AB539" s="270"/>
    </row>
    <row r="540" spans="11:28" ht="24" customHeight="1">
      <c r="K540" s="269"/>
      <c r="L540" s="269"/>
      <c r="M540" s="269"/>
      <c r="N540" s="269"/>
      <c r="O540" s="269"/>
      <c r="P540" s="269"/>
      <c r="Q540" s="269"/>
      <c r="R540" s="269"/>
      <c r="S540" s="269"/>
      <c r="T540" s="269"/>
      <c r="U540" s="269"/>
      <c r="V540" s="269"/>
      <c r="W540" s="269"/>
      <c r="X540" s="269"/>
      <c r="Y540" s="270"/>
      <c r="Z540" s="270"/>
      <c r="AA540" s="270"/>
      <c r="AB540" s="270"/>
    </row>
    <row r="541" spans="11:28" ht="24" customHeight="1">
      <c r="K541" s="269"/>
      <c r="L541" s="269"/>
      <c r="M541" s="269"/>
      <c r="N541" s="269"/>
      <c r="O541" s="269"/>
      <c r="P541" s="269"/>
      <c r="Q541" s="269"/>
      <c r="R541" s="269"/>
      <c r="S541" s="269"/>
      <c r="T541" s="269"/>
      <c r="U541" s="269"/>
      <c r="V541" s="269"/>
      <c r="W541" s="269"/>
      <c r="X541" s="269"/>
      <c r="Y541" s="270"/>
      <c r="Z541" s="270"/>
      <c r="AA541" s="270"/>
      <c r="AB541" s="270"/>
    </row>
    <row r="542" spans="11:28" ht="24" customHeight="1">
      <c r="K542" s="269"/>
      <c r="L542" s="269"/>
      <c r="M542" s="269"/>
      <c r="N542" s="269"/>
      <c r="O542" s="269"/>
      <c r="P542" s="269"/>
      <c r="Q542" s="269"/>
      <c r="R542" s="269"/>
      <c r="S542" s="269"/>
      <c r="T542" s="269"/>
      <c r="U542" s="269"/>
      <c r="V542" s="269"/>
      <c r="W542" s="269"/>
      <c r="X542" s="269"/>
      <c r="Y542" s="270"/>
      <c r="Z542" s="270"/>
      <c r="AA542" s="270"/>
      <c r="AB542" s="270"/>
    </row>
    <row r="543" spans="11:28" ht="24" customHeight="1">
      <c r="K543" s="269"/>
      <c r="L543" s="269"/>
      <c r="M543" s="269"/>
      <c r="N543" s="269"/>
      <c r="O543" s="269"/>
      <c r="P543" s="269"/>
      <c r="Q543" s="269"/>
      <c r="R543" s="269"/>
      <c r="S543" s="269"/>
      <c r="T543" s="269"/>
      <c r="U543" s="269"/>
      <c r="V543" s="269"/>
      <c r="W543" s="269"/>
      <c r="X543" s="269"/>
      <c r="Y543" s="270"/>
      <c r="Z543" s="270"/>
      <c r="AA543" s="270"/>
      <c r="AB543" s="270"/>
    </row>
    <row r="544" spans="11:28" ht="24" customHeight="1">
      <c r="K544" s="269"/>
      <c r="L544" s="269"/>
      <c r="M544" s="269"/>
      <c r="N544" s="269"/>
      <c r="O544" s="269"/>
      <c r="P544" s="269"/>
      <c r="Q544" s="269"/>
      <c r="R544" s="269"/>
      <c r="S544" s="269"/>
      <c r="T544" s="269"/>
      <c r="U544" s="269"/>
      <c r="V544" s="269"/>
      <c r="W544" s="269"/>
      <c r="X544" s="269"/>
      <c r="Y544" s="270"/>
      <c r="Z544" s="270"/>
      <c r="AA544" s="270"/>
      <c r="AB544" s="270"/>
    </row>
    <row r="545" spans="11:28" ht="24" customHeight="1">
      <c r="K545" s="269"/>
      <c r="L545" s="269"/>
      <c r="M545" s="269"/>
      <c r="N545" s="269"/>
      <c r="O545" s="269"/>
      <c r="P545" s="269"/>
      <c r="Q545" s="269"/>
      <c r="R545" s="269"/>
      <c r="S545" s="269"/>
      <c r="T545" s="269"/>
      <c r="U545" s="269"/>
      <c r="V545" s="269"/>
      <c r="W545" s="269"/>
      <c r="X545" s="269"/>
      <c r="Y545" s="270"/>
      <c r="Z545" s="270"/>
      <c r="AA545" s="270"/>
      <c r="AB545" s="270"/>
    </row>
    <row r="546" spans="11:28" ht="24" customHeight="1">
      <c r="K546" s="269"/>
      <c r="L546" s="269"/>
      <c r="M546" s="269"/>
      <c r="N546" s="269"/>
      <c r="O546" s="269"/>
      <c r="P546" s="269"/>
      <c r="Q546" s="269"/>
      <c r="R546" s="269"/>
      <c r="S546" s="269"/>
      <c r="T546" s="269"/>
      <c r="U546" s="269"/>
      <c r="V546" s="269"/>
      <c r="W546" s="269"/>
      <c r="X546" s="269"/>
      <c r="Y546" s="270"/>
      <c r="Z546" s="270"/>
      <c r="AA546" s="270"/>
      <c r="AB546" s="270"/>
    </row>
    <row r="547" spans="11:28" ht="24" customHeight="1">
      <c r="K547" s="269"/>
      <c r="L547" s="269"/>
      <c r="M547" s="269"/>
      <c r="N547" s="269"/>
      <c r="O547" s="269"/>
      <c r="P547" s="269"/>
      <c r="Q547" s="269"/>
      <c r="R547" s="269"/>
      <c r="S547" s="269"/>
      <c r="T547" s="269"/>
      <c r="U547" s="269"/>
      <c r="V547" s="269"/>
      <c r="W547" s="269"/>
      <c r="X547" s="269"/>
      <c r="Y547" s="270"/>
      <c r="Z547" s="270"/>
      <c r="AA547" s="270"/>
      <c r="AB547" s="270"/>
    </row>
    <row r="548" spans="11:28" ht="24" customHeight="1">
      <c r="K548" s="269"/>
      <c r="L548" s="269"/>
      <c r="M548" s="269"/>
      <c r="N548" s="269"/>
      <c r="O548" s="269"/>
      <c r="P548" s="269"/>
      <c r="Q548" s="269"/>
      <c r="R548" s="269"/>
      <c r="S548" s="269"/>
      <c r="T548" s="269"/>
      <c r="U548" s="269"/>
      <c r="V548" s="269"/>
      <c r="W548" s="269"/>
      <c r="X548" s="269"/>
      <c r="Y548" s="270"/>
      <c r="Z548" s="270"/>
      <c r="AA548" s="270"/>
      <c r="AB548" s="270"/>
    </row>
    <row r="549" spans="11:28" ht="24" customHeight="1">
      <c r="K549" s="269"/>
      <c r="L549" s="269"/>
      <c r="M549" s="269"/>
      <c r="N549" s="269"/>
      <c r="O549" s="269"/>
      <c r="P549" s="269"/>
      <c r="Q549" s="269"/>
      <c r="R549" s="269"/>
      <c r="S549" s="269"/>
      <c r="T549" s="269"/>
      <c r="U549" s="269"/>
      <c r="V549" s="269"/>
      <c r="W549" s="269"/>
      <c r="X549" s="269"/>
      <c r="Y549" s="270"/>
      <c r="Z549" s="270"/>
      <c r="AA549" s="270"/>
      <c r="AB549" s="270"/>
    </row>
    <row r="550" spans="11:28" ht="24" customHeight="1">
      <c r="K550" s="269"/>
      <c r="L550" s="269"/>
      <c r="M550" s="269"/>
      <c r="N550" s="269"/>
      <c r="O550" s="269"/>
      <c r="P550" s="269"/>
      <c r="Q550" s="269"/>
      <c r="R550" s="269"/>
      <c r="S550" s="269"/>
      <c r="T550" s="269"/>
      <c r="U550" s="269"/>
      <c r="V550" s="269"/>
      <c r="W550" s="269"/>
      <c r="X550" s="269"/>
      <c r="Y550" s="270"/>
      <c r="Z550" s="270"/>
      <c r="AA550" s="270"/>
      <c r="AB550" s="270"/>
    </row>
    <row r="551" spans="11:28" ht="24" customHeight="1">
      <c r="K551" s="269"/>
      <c r="L551" s="269"/>
      <c r="M551" s="269"/>
      <c r="N551" s="269"/>
      <c r="O551" s="269"/>
      <c r="P551" s="269"/>
      <c r="Q551" s="269"/>
      <c r="R551" s="269"/>
      <c r="S551" s="269"/>
      <c r="T551" s="269"/>
      <c r="U551" s="269"/>
      <c r="V551" s="269"/>
      <c r="W551" s="269"/>
      <c r="X551" s="269"/>
      <c r="Y551" s="270"/>
      <c r="Z551" s="270"/>
      <c r="AA551" s="270"/>
      <c r="AB551" s="270"/>
    </row>
    <row r="552" spans="11:28" ht="24" customHeight="1">
      <c r="K552" s="269"/>
      <c r="L552" s="269"/>
      <c r="M552" s="269"/>
      <c r="N552" s="269"/>
      <c r="O552" s="269"/>
      <c r="P552" s="269"/>
      <c r="Q552" s="269"/>
      <c r="R552" s="269"/>
      <c r="S552" s="269"/>
      <c r="T552" s="269"/>
      <c r="U552" s="269"/>
      <c r="V552" s="269"/>
      <c r="W552" s="269"/>
      <c r="X552" s="269"/>
      <c r="Y552" s="270"/>
      <c r="Z552" s="270"/>
      <c r="AA552" s="270"/>
      <c r="AB552" s="270"/>
    </row>
    <row r="553" spans="11:28" ht="24" customHeight="1">
      <c r="K553" s="269"/>
      <c r="L553" s="269"/>
      <c r="M553" s="269"/>
      <c r="N553" s="269"/>
      <c r="O553" s="269"/>
      <c r="P553" s="269"/>
      <c r="Q553" s="269"/>
      <c r="R553" s="269"/>
      <c r="S553" s="269"/>
      <c r="T553" s="269"/>
      <c r="U553" s="269"/>
      <c r="V553" s="269"/>
      <c r="W553" s="269"/>
      <c r="X553" s="269"/>
      <c r="Y553" s="270"/>
      <c r="Z553" s="270"/>
      <c r="AA553" s="270"/>
      <c r="AB553" s="270"/>
    </row>
    <row r="554" spans="11:28" ht="24" customHeight="1">
      <c r="K554" s="269"/>
      <c r="L554" s="269"/>
      <c r="M554" s="269"/>
      <c r="N554" s="269"/>
      <c r="O554" s="269"/>
      <c r="P554" s="269"/>
      <c r="Q554" s="269"/>
      <c r="R554" s="269"/>
      <c r="S554" s="269"/>
      <c r="T554" s="269"/>
      <c r="U554" s="269"/>
      <c r="V554" s="269"/>
      <c r="W554" s="269"/>
      <c r="X554" s="269"/>
      <c r="Y554" s="270"/>
      <c r="Z554" s="270"/>
      <c r="AA554" s="270"/>
      <c r="AB554" s="270"/>
    </row>
    <row r="555" spans="11:28" ht="24" customHeight="1">
      <c r="K555" s="269"/>
      <c r="L555" s="269"/>
      <c r="M555" s="269"/>
      <c r="N555" s="269"/>
      <c r="O555" s="269"/>
      <c r="P555" s="269"/>
      <c r="Q555" s="269"/>
      <c r="R555" s="269"/>
      <c r="S555" s="269"/>
      <c r="T555" s="269"/>
      <c r="U555" s="269"/>
      <c r="V555" s="269"/>
      <c r="W555" s="269"/>
      <c r="X555" s="269"/>
      <c r="Y555" s="270"/>
      <c r="Z555" s="270"/>
      <c r="AA555" s="270"/>
      <c r="AB555" s="270"/>
    </row>
    <row r="556" spans="11:28" ht="24" customHeight="1">
      <c r="K556" s="269"/>
      <c r="L556" s="269"/>
      <c r="M556" s="269"/>
      <c r="N556" s="269"/>
      <c r="O556" s="269"/>
      <c r="P556" s="269"/>
      <c r="Q556" s="269"/>
      <c r="R556" s="269"/>
      <c r="S556" s="269"/>
      <c r="T556" s="269"/>
      <c r="U556" s="269"/>
      <c r="V556" s="269"/>
      <c r="W556" s="269"/>
      <c r="X556" s="269"/>
      <c r="Y556" s="270"/>
      <c r="Z556" s="270"/>
      <c r="AA556" s="270"/>
      <c r="AB556" s="270"/>
    </row>
    <row r="557" spans="11:28" ht="24" customHeight="1">
      <c r="K557" s="269"/>
      <c r="L557" s="269"/>
      <c r="M557" s="269"/>
      <c r="N557" s="269"/>
      <c r="O557" s="269"/>
      <c r="P557" s="269"/>
      <c r="Q557" s="269"/>
      <c r="R557" s="269"/>
      <c r="S557" s="269"/>
      <c r="T557" s="269"/>
      <c r="U557" s="269"/>
      <c r="V557" s="269"/>
      <c r="W557" s="269"/>
      <c r="X557" s="269"/>
      <c r="Y557" s="270"/>
      <c r="Z557" s="270"/>
      <c r="AA557" s="270"/>
      <c r="AB557" s="270"/>
    </row>
    <row r="558" spans="11:28" ht="24" customHeight="1">
      <c r="K558" s="269"/>
      <c r="L558" s="269"/>
      <c r="M558" s="269"/>
      <c r="N558" s="269"/>
      <c r="O558" s="269"/>
      <c r="P558" s="269"/>
      <c r="Q558" s="269"/>
      <c r="R558" s="269"/>
      <c r="S558" s="269"/>
      <c r="T558" s="269"/>
      <c r="U558" s="269"/>
      <c r="V558" s="269"/>
      <c r="W558" s="269"/>
      <c r="X558" s="269"/>
      <c r="Y558" s="270"/>
      <c r="Z558" s="270"/>
      <c r="AA558" s="270"/>
      <c r="AB558" s="270"/>
    </row>
    <row r="559" spans="11:28" ht="24" customHeight="1">
      <c r="K559" s="269"/>
      <c r="L559" s="269"/>
      <c r="M559" s="269"/>
      <c r="N559" s="269"/>
      <c r="O559" s="269"/>
      <c r="P559" s="269"/>
      <c r="Q559" s="269"/>
      <c r="R559" s="269"/>
      <c r="S559" s="269"/>
      <c r="T559" s="269"/>
      <c r="U559" s="269"/>
      <c r="V559" s="269"/>
      <c r="W559" s="269"/>
      <c r="X559" s="269"/>
      <c r="Y559" s="270"/>
      <c r="Z559" s="270"/>
      <c r="AA559" s="270"/>
      <c r="AB559" s="270"/>
    </row>
    <row r="560" spans="11:28" ht="24" customHeight="1">
      <c r="K560" s="269"/>
      <c r="L560" s="269"/>
      <c r="M560" s="269"/>
      <c r="N560" s="269"/>
      <c r="O560" s="269"/>
      <c r="P560" s="269"/>
      <c r="Q560" s="269"/>
      <c r="R560" s="269"/>
      <c r="S560" s="269"/>
      <c r="T560" s="269"/>
      <c r="U560" s="269"/>
      <c r="V560" s="269"/>
      <c r="W560" s="269"/>
      <c r="X560" s="269"/>
      <c r="Y560" s="270"/>
      <c r="Z560" s="270"/>
      <c r="AA560" s="270"/>
      <c r="AB560" s="270"/>
    </row>
    <row r="561" spans="11:28" ht="24" customHeight="1">
      <c r="K561" s="269"/>
      <c r="L561" s="269"/>
      <c r="M561" s="269"/>
      <c r="N561" s="269"/>
      <c r="O561" s="269"/>
      <c r="P561" s="269"/>
      <c r="Q561" s="269"/>
      <c r="R561" s="269"/>
      <c r="S561" s="269"/>
      <c r="T561" s="269"/>
      <c r="U561" s="269"/>
      <c r="V561" s="269"/>
      <c r="W561" s="269"/>
      <c r="X561" s="269"/>
      <c r="Y561" s="270"/>
      <c r="Z561" s="270"/>
      <c r="AA561" s="270"/>
      <c r="AB561" s="270"/>
    </row>
    <row r="562" spans="11:28" ht="24" customHeight="1">
      <c r="K562" s="269"/>
      <c r="L562" s="269"/>
      <c r="M562" s="269"/>
      <c r="N562" s="269"/>
      <c r="O562" s="269"/>
      <c r="P562" s="269"/>
      <c r="Q562" s="269"/>
      <c r="R562" s="269"/>
      <c r="S562" s="269"/>
      <c r="T562" s="269"/>
      <c r="U562" s="269"/>
      <c r="V562" s="269"/>
      <c r="W562" s="269"/>
      <c r="X562" s="269"/>
      <c r="Y562" s="270"/>
      <c r="Z562" s="270"/>
      <c r="AA562" s="270"/>
      <c r="AB562" s="270"/>
    </row>
    <row r="563" spans="11:28" ht="24" customHeight="1">
      <c r="K563" s="269"/>
      <c r="L563" s="269"/>
      <c r="M563" s="269"/>
      <c r="N563" s="269"/>
      <c r="O563" s="269"/>
      <c r="P563" s="269"/>
      <c r="Q563" s="269"/>
      <c r="R563" s="269"/>
      <c r="S563" s="269"/>
      <c r="T563" s="269"/>
      <c r="U563" s="269"/>
      <c r="V563" s="269"/>
      <c r="W563" s="269"/>
      <c r="X563" s="269"/>
      <c r="Y563" s="270"/>
      <c r="Z563" s="270"/>
      <c r="AA563" s="270"/>
      <c r="AB563" s="270"/>
    </row>
    <row r="564" spans="11:28" ht="24" customHeight="1">
      <c r="K564" s="269"/>
      <c r="L564" s="269"/>
      <c r="M564" s="269"/>
      <c r="N564" s="269"/>
      <c r="O564" s="269"/>
      <c r="P564" s="269"/>
      <c r="Q564" s="269"/>
      <c r="R564" s="269"/>
      <c r="S564" s="269"/>
      <c r="T564" s="269"/>
      <c r="U564" s="269"/>
      <c r="V564" s="269"/>
      <c r="W564" s="269"/>
      <c r="X564" s="269"/>
      <c r="Y564" s="270"/>
      <c r="Z564" s="270"/>
      <c r="AA564" s="270"/>
      <c r="AB564" s="270"/>
    </row>
    <row r="565" spans="11:28" ht="24" customHeight="1">
      <c r="K565" s="269"/>
      <c r="L565" s="269"/>
      <c r="M565" s="269"/>
      <c r="N565" s="269"/>
      <c r="O565" s="269"/>
      <c r="P565" s="269"/>
      <c r="Q565" s="269"/>
      <c r="R565" s="269"/>
      <c r="S565" s="269"/>
      <c r="T565" s="269"/>
      <c r="U565" s="269"/>
      <c r="V565" s="269"/>
      <c r="W565" s="269"/>
      <c r="X565" s="269"/>
      <c r="Y565" s="270"/>
      <c r="Z565" s="270"/>
      <c r="AA565" s="270"/>
      <c r="AB565" s="270"/>
    </row>
    <row r="566" spans="11:28" ht="24" customHeight="1">
      <c r="K566" s="269"/>
      <c r="L566" s="269"/>
      <c r="M566" s="269"/>
      <c r="N566" s="269"/>
      <c r="O566" s="269"/>
      <c r="P566" s="269"/>
      <c r="Q566" s="269"/>
      <c r="R566" s="269"/>
      <c r="S566" s="269"/>
      <c r="T566" s="269"/>
      <c r="U566" s="269"/>
      <c r="V566" s="269"/>
      <c r="W566" s="269"/>
      <c r="X566" s="269"/>
      <c r="Y566" s="270"/>
      <c r="Z566" s="270"/>
      <c r="AA566" s="270"/>
      <c r="AB566" s="270"/>
    </row>
    <row r="567" spans="11:28" ht="24" customHeight="1">
      <c r="K567" s="269"/>
      <c r="L567" s="269"/>
      <c r="M567" s="269"/>
      <c r="N567" s="269"/>
      <c r="O567" s="269"/>
      <c r="P567" s="269"/>
      <c r="Q567" s="269"/>
      <c r="R567" s="269"/>
      <c r="S567" s="269"/>
      <c r="T567" s="269"/>
      <c r="U567" s="269"/>
      <c r="V567" s="269"/>
      <c r="W567" s="269"/>
      <c r="X567" s="269"/>
      <c r="Y567" s="270"/>
      <c r="Z567" s="270"/>
      <c r="AA567" s="270"/>
      <c r="AB567" s="270"/>
    </row>
    <row r="568" spans="11:28" ht="24" customHeight="1">
      <c r="K568" s="269"/>
      <c r="L568" s="269"/>
      <c r="M568" s="269"/>
      <c r="N568" s="269"/>
      <c r="O568" s="269"/>
      <c r="P568" s="269"/>
      <c r="Q568" s="269"/>
      <c r="R568" s="269"/>
      <c r="S568" s="269"/>
      <c r="T568" s="269"/>
      <c r="U568" s="269"/>
      <c r="V568" s="269"/>
      <c r="W568" s="269"/>
      <c r="X568" s="269"/>
      <c r="Y568" s="270"/>
      <c r="Z568" s="270"/>
      <c r="AA568" s="270"/>
      <c r="AB568" s="270"/>
    </row>
    <row r="569" spans="11:28" ht="24" customHeight="1">
      <c r="K569" s="269"/>
      <c r="L569" s="269"/>
      <c r="M569" s="269"/>
      <c r="N569" s="269"/>
      <c r="O569" s="269"/>
      <c r="P569" s="269"/>
      <c r="Q569" s="269"/>
      <c r="R569" s="269"/>
      <c r="S569" s="269"/>
      <c r="T569" s="269"/>
      <c r="U569" s="269"/>
      <c r="V569" s="269"/>
      <c r="W569" s="269"/>
      <c r="X569" s="269"/>
      <c r="Y569" s="270"/>
      <c r="Z569" s="270"/>
      <c r="AA569" s="270"/>
      <c r="AB569" s="270"/>
    </row>
    <row r="570" spans="11:28" ht="24" customHeight="1">
      <c r="K570" s="269"/>
      <c r="L570" s="269"/>
      <c r="M570" s="269"/>
      <c r="N570" s="269"/>
      <c r="O570" s="269"/>
      <c r="P570" s="269"/>
      <c r="Q570" s="269"/>
      <c r="R570" s="269"/>
      <c r="S570" s="269"/>
      <c r="T570" s="269"/>
      <c r="U570" s="269"/>
      <c r="V570" s="269"/>
      <c r="W570" s="269"/>
      <c r="X570" s="269"/>
      <c r="Y570" s="270"/>
      <c r="Z570" s="270"/>
      <c r="AA570" s="270"/>
      <c r="AB570" s="270"/>
    </row>
    <row r="571" spans="11:28" ht="24" customHeight="1">
      <c r="K571" s="269"/>
      <c r="L571" s="269"/>
      <c r="M571" s="269"/>
      <c r="N571" s="269"/>
      <c r="O571" s="269"/>
      <c r="P571" s="269"/>
      <c r="Q571" s="269"/>
      <c r="R571" s="269"/>
      <c r="S571" s="269"/>
      <c r="T571" s="269"/>
      <c r="U571" s="269"/>
      <c r="V571" s="269"/>
      <c r="W571" s="269"/>
      <c r="X571" s="269"/>
      <c r="Y571" s="270"/>
      <c r="Z571" s="270"/>
      <c r="AA571" s="270"/>
      <c r="AB571" s="270"/>
    </row>
    <row r="572" spans="11:28" ht="24" customHeight="1">
      <c r="K572" s="269"/>
      <c r="L572" s="269"/>
      <c r="M572" s="269"/>
      <c r="N572" s="269"/>
      <c r="O572" s="269"/>
      <c r="P572" s="269"/>
      <c r="Q572" s="269"/>
      <c r="R572" s="269"/>
      <c r="S572" s="269"/>
      <c r="T572" s="269"/>
      <c r="U572" s="269"/>
      <c r="V572" s="269"/>
      <c r="W572" s="269"/>
      <c r="X572" s="269"/>
      <c r="Y572" s="270"/>
      <c r="Z572" s="270"/>
      <c r="AA572" s="270"/>
      <c r="AB572" s="270"/>
    </row>
    <row r="573" spans="11:28" ht="24" customHeight="1">
      <c r="K573" s="269"/>
      <c r="L573" s="269"/>
      <c r="M573" s="269"/>
      <c r="N573" s="269"/>
      <c r="O573" s="269"/>
      <c r="P573" s="269"/>
      <c r="Q573" s="269"/>
      <c r="R573" s="269"/>
      <c r="S573" s="269"/>
      <c r="T573" s="269"/>
      <c r="U573" s="269"/>
      <c r="V573" s="269"/>
      <c r="W573" s="269"/>
      <c r="X573" s="269"/>
      <c r="Y573" s="270"/>
      <c r="Z573" s="270"/>
      <c r="AA573" s="270"/>
      <c r="AB573" s="270"/>
    </row>
    <row r="574" spans="11:28" ht="24" customHeight="1">
      <c r="K574" s="269"/>
      <c r="L574" s="269"/>
      <c r="M574" s="269"/>
      <c r="N574" s="269"/>
      <c r="O574" s="269"/>
      <c r="P574" s="269"/>
      <c r="Q574" s="269"/>
      <c r="R574" s="269"/>
      <c r="S574" s="269"/>
      <c r="T574" s="269"/>
      <c r="U574" s="269"/>
      <c r="V574" s="269"/>
      <c r="W574" s="269"/>
      <c r="X574" s="269"/>
      <c r="Y574" s="270"/>
      <c r="Z574" s="270"/>
      <c r="AA574" s="270"/>
      <c r="AB574" s="270"/>
    </row>
    <row r="575" spans="11:28" ht="24" customHeight="1">
      <c r="K575" s="269"/>
      <c r="L575" s="269"/>
      <c r="M575" s="269"/>
      <c r="N575" s="269"/>
      <c r="O575" s="269"/>
      <c r="P575" s="269"/>
      <c r="Q575" s="269"/>
      <c r="R575" s="269"/>
      <c r="S575" s="269"/>
      <c r="T575" s="269"/>
      <c r="U575" s="269"/>
      <c r="V575" s="269"/>
      <c r="W575" s="269"/>
      <c r="X575" s="269"/>
      <c r="Y575" s="270"/>
      <c r="Z575" s="270"/>
      <c r="AA575" s="270"/>
      <c r="AB575" s="270"/>
    </row>
    <row r="576" spans="11:28" ht="24" customHeight="1">
      <c r="K576" s="269"/>
      <c r="L576" s="269"/>
      <c r="M576" s="269"/>
      <c r="N576" s="269"/>
      <c r="O576" s="269"/>
      <c r="P576" s="269"/>
      <c r="Q576" s="269"/>
      <c r="R576" s="269"/>
      <c r="S576" s="269"/>
      <c r="T576" s="269"/>
      <c r="U576" s="269"/>
      <c r="V576" s="269"/>
      <c r="W576" s="269"/>
      <c r="X576" s="269"/>
      <c r="Y576" s="270"/>
      <c r="Z576" s="270"/>
      <c r="AA576" s="270"/>
      <c r="AB576" s="270"/>
    </row>
    <row r="577" spans="11:28" ht="24" customHeight="1">
      <c r="K577" s="269"/>
      <c r="L577" s="269"/>
      <c r="M577" s="269"/>
      <c r="N577" s="269"/>
      <c r="O577" s="269"/>
      <c r="P577" s="269"/>
      <c r="Q577" s="269"/>
      <c r="R577" s="269"/>
      <c r="S577" s="269"/>
      <c r="T577" s="269"/>
      <c r="U577" s="269"/>
      <c r="V577" s="269"/>
      <c r="W577" s="269"/>
      <c r="X577" s="269"/>
      <c r="Y577" s="270"/>
      <c r="Z577" s="270"/>
      <c r="AA577" s="270"/>
      <c r="AB577" s="270"/>
    </row>
    <row r="578" spans="11:28" ht="24" customHeight="1">
      <c r="K578" s="269"/>
      <c r="L578" s="269"/>
      <c r="M578" s="269"/>
      <c r="N578" s="269"/>
      <c r="O578" s="269"/>
      <c r="P578" s="269"/>
      <c r="Q578" s="269"/>
      <c r="R578" s="269"/>
      <c r="S578" s="269"/>
      <c r="T578" s="269"/>
      <c r="U578" s="269"/>
      <c r="V578" s="269"/>
      <c r="W578" s="269"/>
      <c r="X578" s="269"/>
      <c r="Y578" s="270"/>
      <c r="Z578" s="270"/>
      <c r="AA578" s="270"/>
      <c r="AB578" s="270"/>
    </row>
    <row r="579" spans="11:28" ht="24" customHeight="1">
      <c r="K579" s="269"/>
      <c r="L579" s="269"/>
      <c r="M579" s="269"/>
      <c r="N579" s="269"/>
      <c r="O579" s="269"/>
      <c r="P579" s="269"/>
      <c r="Q579" s="269"/>
      <c r="R579" s="269"/>
      <c r="S579" s="269"/>
      <c r="T579" s="269"/>
      <c r="U579" s="269"/>
      <c r="V579" s="269"/>
      <c r="W579" s="269"/>
      <c r="X579" s="269"/>
      <c r="Y579" s="270"/>
      <c r="Z579" s="270"/>
      <c r="AA579" s="270"/>
      <c r="AB579" s="270"/>
    </row>
    <row r="580" spans="11:28" ht="24" customHeight="1">
      <c r="K580" s="269"/>
      <c r="L580" s="269"/>
      <c r="M580" s="269"/>
      <c r="N580" s="269"/>
      <c r="O580" s="269"/>
      <c r="P580" s="269"/>
      <c r="Q580" s="269"/>
      <c r="R580" s="269"/>
      <c r="S580" s="269"/>
      <c r="T580" s="269"/>
      <c r="U580" s="269"/>
      <c r="V580" s="269"/>
      <c r="W580" s="269"/>
      <c r="X580" s="269"/>
      <c r="Y580" s="270"/>
      <c r="Z580" s="270"/>
      <c r="AA580" s="270"/>
      <c r="AB580" s="270"/>
    </row>
    <row r="581" spans="11:28" ht="24" customHeight="1">
      <c r="K581" s="269"/>
      <c r="L581" s="269"/>
      <c r="M581" s="269"/>
      <c r="N581" s="269"/>
      <c r="O581" s="269"/>
      <c r="P581" s="269"/>
      <c r="Q581" s="269"/>
      <c r="R581" s="269"/>
      <c r="S581" s="269"/>
      <c r="T581" s="269"/>
      <c r="U581" s="269"/>
      <c r="V581" s="269"/>
      <c r="W581" s="269"/>
      <c r="X581" s="269"/>
      <c r="Y581" s="270"/>
      <c r="Z581" s="270"/>
      <c r="AA581" s="270"/>
      <c r="AB581" s="270"/>
    </row>
    <row r="582" spans="11:28" ht="24" customHeight="1">
      <c r="K582" s="269"/>
      <c r="L582" s="269"/>
      <c r="M582" s="269"/>
      <c r="N582" s="269"/>
      <c r="O582" s="269"/>
      <c r="P582" s="269"/>
      <c r="Q582" s="269"/>
      <c r="R582" s="269"/>
      <c r="S582" s="269"/>
      <c r="T582" s="269"/>
      <c r="U582" s="269"/>
      <c r="V582" s="269"/>
      <c r="W582" s="269"/>
      <c r="X582" s="269"/>
      <c r="Y582" s="270"/>
      <c r="Z582" s="270"/>
      <c r="AA582" s="270"/>
      <c r="AB582" s="270"/>
    </row>
    <row r="583" spans="11:28" ht="24" customHeight="1">
      <c r="K583" s="269"/>
      <c r="L583" s="269"/>
      <c r="M583" s="269"/>
      <c r="N583" s="269"/>
      <c r="O583" s="269"/>
      <c r="P583" s="269"/>
      <c r="Q583" s="269"/>
      <c r="R583" s="269"/>
      <c r="S583" s="269"/>
      <c r="T583" s="269"/>
      <c r="U583" s="269"/>
      <c r="V583" s="269"/>
      <c r="W583" s="269"/>
      <c r="X583" s="269"/>
      <c r="Y583" s="270"/>
      <c r="Z583" s="270"/>
      <c r="AA583" s="270"/>
      <c r="AB583" s="270"/>
    </row>
    <row r="584" spans="11:28" ht="24" customHeight="1">
      <c r="K584" s="269"/>
      <c r="L584" s="269"/>
      <c r="M584" s="269"/>
      <c r="N584" s="269"/>
      <c r="O584" s="269"/>
      <c r="P584" s="269"/>
      <c r="Q584" s="269"/>
      <c r="R584" s="269"/>
      <c r="S584" s="269"/>
      <c r="T584" s="269"/>
      <c r="U584" s="269"/>
      <c r="V584" s="269"/>
      <c r="W584" s="269"/>
      <c r="X584" s="269"/>
      <c r="Y584" s="270"/>
      <c r="Z584" s="270"/>
      <c r="AA584" s="270"/>
      <c r="AB584" s="270"/>
    </row>
    <row r="585" spans="11:28" ht="24" customHeight="1">
      <c r="K585" s="269"/>
      <c r="L585" s="269"/>
      <c r="M585" s="269"/>
      <c r="N585" s="269"/>
      <c r="O585" s="269"/>
      <c r="P585" s="269"/>
      <c r="Q585" s="269"/>
      <c r="R585" s="269"/>
      <c r="S585" s="269"/>
      <c r="T585" s="269"/>
      <c r="U585" s="269"/>
      <c r="V585" s="269"/>
      <c r="W585" s="269"/>
      <c r="X585" s="269"/>
      <c r="Y585" s="270"/>
      <c r="Z585" s="270"/>
      <c r="AA585" s="270"/>
      <c r="AB585" s="270"/>
    </row>
    <row r="586" spans="11:28" ht="24" customHeight="1">
      <c r="K586" s="269"/>
      <c r="L586" s="269"/>
      <c r="M586" s="269"/>
      <c r="N586" s="269"/>
      <c r="O586" s="269"/>
      <c r="P586" s="269"/>
      <c r="Q586" s="269"/>
      <c r="R586" s="269"/>
      <c r="S586" s="269"/>
      <c r="T586" s="269"/>
      <c r="U586" s="269"/>
      <c r="V586" s="269"/>
      <c r="W586" s="269"/>
      <c r="X586" s="269"/>
      <c r="Y586" s="270"/>
      <c r="Z586" s="270"/>
      <c r="AA586" s="270"/>
      <c r="AB586" s="270"/>
    </row>
    <row r="587" spans="11:28" ht="24" customHeight="1">
      <c r="K587" s="269"/>
      <c r="L587" s="269"/>
      <c r="M587" s="269"/>
      <c r="N587" s="269"/>
      <c r="O587" s="269"/>
      <c r="P587" s="269"/>
      <c r="Q587" s="269"/>
      <c r="R587" s="269"/>
      <c r="S587" s="269"/>
      <c r="T587" s="269"/>
      <c r="U587" s="269"/>
      <c r="V587" s="269"/>
      <c r="W587" s="269"/>
      <c r="X587" s="269"/>
      <c r="Y587" s="270"/>
      <c r="Z587" s="270"/>
      <c r="AA587" s="270"/>
      <c r="AB587" s="270"/>
    </row>
    <row r="588" spans="11:28" ht="24" customHeight="1">
      <c r="K588" s="269"/>
      <c r="L588" s="269"/>
      <c r="M588" s="269"/>
      <c r="N588" s="269"/>
      <c r="O588" s="269"/>
      <c r="P588" s="269"/>
      <c r="Q588" s="269"/>
      <c r="R588" s="269"/>
      <c r="S588" s="269"/>
      <c r="T588" s="269"/>
      <c r="U588" s="269"/>
      <c r="V588" s="269"/>
      <c r="W588" s="269"/>
      <c r="X588" s="269"/>
      <c r="Y588" s="270"/>
      <c r="Z588" s="270"/>
      <c r="AA588" s="270"/>
      <c r="AB588" s="270"/>
    </row>
    <row r="589" spans="11:28" ht="24" customHeight="1">
      <c r="K589" s="269"/>
      <c r="L589" s="269"/>
      <c r="M589" s="269"/>
      <c r="N589" s="269"/>
      <c r="O589" s="269"/>
      <c r="P589" s="269"/>
      <c r="Q589" s="269"/>
      <c r="R589" s="269"/>
      <c r="S589" s="269"/>
      <c r="T589" s="269"/>
      <c r="U589" s="269"/>
      <c r="V589" s="269"/>
      <c r="W589" s="269"/>
      <c r="X589" s="269"/>
      <c r="Y589" s="270"/>
      <c r="Z589" s="270"/>
      <c r="AA589" s="270"/>
      <c r="AB589" s="270"/>
    </row>
    <row r="590" spans="11:28" ht="24" customHeight="1">
      <c r="K590" s="269"/>
      <c r="L590" s="269"/>
      <c r="M590" s="269"/>
      <c r="N590" s="269"/>
      <c r="O590" s="269"/>
      <c r="P590" s="269"/>
      <c r="Q590" s="269"/>
      <c r="R590" s="269"/>
      <c r="S590" s="269"/>
      <c r="T590" s="269"/>
      <c r="U590" s="269"/>
      <c r="V590" s="269"/>
      <c r="W590" s="269"/>
      <c r="X590" s="269"/>
      <c r="Y590" s="270"/>
      <c r="Z590" s="270"/>
      <c r="AA590" s="270"/>
      <c r="AB590" s="270"/>
    </row>
    <row r="591" spans="11:28" ht="24" customHeight="1">
      <c r="K591" s="269"/>
      <c r="L591" s="269"/>
      <c r="M591" s="269"/>
      <c r="N591" s="269"/>
      <c r="O591" s="269"/>
      <c r="P591" s="269"/>
      <c r="Q591" s="269"/>
      <c r="R591" s="269"/>
      <c r="S591" s="269"/>
      <c r="T591" s="269"/>
      <c r="U591" s="269"/>
      <c r="V591" s="269"/>
      <c r="W591" s="269"/>
      <c r="X591" s="269"/>
      <c r="Y591" s="270"/>
      <c r="Z591" s="270"/>
      <c r="AA591" s="270"/>
      <c r="AB591" s="270"/>
    </row>
    <row r="592" spans="11:28" ht="24" customHeight="1">
      <c r="K592" s="269"/>
      <c r="L592" s="269"/>
      <c r="M592" s="269"/>
      <c r="N592" s="269"/>
      <c r="O592" s="269"/>
      <c r="P592" s="269"/>
      <c r="Q592" s="269"/>
      <c r="R592" s="269"/>
      <c r="S592" s="269"/>
      <c r="T592" s="269"/>
      <c r="U592" s="269"/>
      <c r="V592" s="269"/>
      <c r="W592" s="269"/>
      <c r="X592" s="269"/>
      <c r="Y592" s="270"/>
      <c r="Z592" s="270"/>
      <c r="AA592" s="270"/>
      <c r="AB592" s="270"/>
    </row>
    <row r="593" spans="11:28" ht="24" customHeight="1">
      <c r="K593" s="269"/>
      <c r="L593" s="269"/>
      <c r="M593" s="269"/>
      <c r="N593" s="269"/>
      <c r="O593" s="269"/>
      <c r="P593" s="269"/>
      <c r="Q593" s="269"/>
      <c r="R593" s="269"/>
      <c r="S593" s="269"/>
      <c r="T593" s="269"/>
      <c r="U593" s="269"/>
      <c r="V593" s="269"/>
      <c r="W593" s="269"/>
      <c r="X593" s="269"/>
      <c r="Y593" s="270"/>
      <c r="Z593" s="270"/>
      <c r="AA593" s="270"/>
      <c r="AB593" s="270"/>
    </row>
    <row r="594" spans="11:28" ht="24" customHeight="1">
      <c r="K594" s="269"/>
      <c r="L594" s="269"/>
      <c r="M594" s="269"/>
      <c r="N594" s="269"/>
      <c r="O594" s="269"/>
      <c r="P594" s="269"/>
      <c r="Q594" s="269"/>
      <c r="R594" s="269"/>
      <c r="S594" s="269"/>
      <c r="T594" s="269"/>
      <c r="U594" s="269"/>
      <c r="V594" s="269"/>
      <c r="W594" s="269"/>
      <c r="X594" s="269"/>
      <c r="Y594" s="270"/>
      <c r="Z594" s="270"/>
      <c r="AA594" s="270"/>
      <c r="AB594" s="270"/>
    </row>
    <row r="595" spans="11:28" ht="24" customHeight="1">
      <c r="K595" s="269"/>
      <c r="L595" s="269"/>
      <c r="M595" s="269"/>
      <c r="N595" s="269"/>
      <c r="O595" s="269"/>
      <c r="P595" s="269"/>
      <c r="Q595" s="269"/>
      <c r="R595" s="269"/>
      <c r="S595" s="269"/>
      <c r="T595" s="269"/>
      <c r="U595" s="269"/>
      <c r="V595" s="269"/>
      <c r="W595" s="269"/>
      <c r="X595" s="269"/>
      <c r="Y595" s="270"/>
      <c r="Z595" s="270"/>
      <c r="AA595" s="270"/>
      <c r="AB595" s="270"/>
    </row>
    <row r="596" spans="11:28" ht="24" customHeight="1">
      <c r="K596" s="269"/>
      <c r="L596" s="269"/>
      <c r="M596" s="269"/>
      <c r="N596" s="269"/>
      <c r="O596" s="269"/>
      <c r="P596" s="269"/>
      <c r="Q596" s="269"/>
      <c r="R596" s="269"/>
      <c r="S596" s="269"/>
      <c r="T596" s="269"/>
      <c r="U596" s="269"/>
      <c r="V596" s="269"/>
      <c r="W596" s="269"/>
      <c r="X596" s="269"/>
      <c r="Y596" s="270"/>
      <c r="Z596" s="270"/>
      <c r="AA596" s="270"/>
      <c r="AB596" s="270"/>
    </row>
    <row r="597" spans="11:28" ht="24" customHeight="1">
      <c r="K597" s="269"/>
      <c r="L597" s="269"/>
      <c r="M597" s="269"/>
      <c r="N597" s="269"/>
      <c r="O597" s="269"/>
      <c r="P597" s="269"/>
      <c r="Q597" s="269"/>
      <c r="R597" s="269"/>
      <c r="S597" s="269"/>
      <c r="T597" s="269"/>
      <c r="U597" s="269"/>
      <c r="V597" s="269"/>
      <c r="W597" s="269"/>
      <c r="X597" s="269"/>
      <c r="Y597" s="270"/>
      <c r="Z597" s="270"/>
      <c r="AA597" s="270"/>
      <c r="AB597" s="270"/>
    </row>
    <row r="598" spans="11:28" ht="24" customHeight="1">
      <c r="K598" s="269"/>
      <c r="L598" s="269"/>
      <c r="M598" s="269"/>
      <c r="N598" s="269"/>
      <c r="O598" s="269"/>
      <c r="P598" s="269"/>
      <c r="Q598" s="269"/>
      <c r="R598" s="269"/>
      <c r="S598" s="269"/>
      <c r="T598" s="269"/>
      <c r="U598" s="269"/>
      <c r="V598" s="269"/>
      <c r="W598" s="269"/>
      <c r="X598" s="269"/>
      <c r="Y598" s="270"/>
      <c r="Z598" s="270"/>
      <c r="AA598" s="270"/>
      <c r="AB598" s="270"/>
    </row>
    <row r="599" spans="11:28" ht="24" customHeight="1">
      <c r="K599" s="269"/>
      <c r="L599" s="269"/>
      <c r="M599" s="269"/>
      <c r="N599" s="269"/>
      <c r="O599" s="269"/>
      <c r="P599" s="269"/>
      <c r="Q599" s="269"/>
      <c r="R599" s="269"/>
      <c r="S599" s="269"/>
      <c r="T599" s="269"/>
      <c r="U599" s="269"/>
      <c r="V599" s="269"/>
      <c r="W599" s="269"/>
      <c r="X599" s="269"/>
      <c r="Y599" s="270"/>
      <c r="Z599" s="270"/>
      <c r="AA599" s="270"/>
      <c r="AB599" s="270"/>
    </row>
    <row r="600" spans="11:28" ht="24" customHeight="1">
      <c r="K600" s="269"/>
      <c r="L600" s="269"/>
      <c r="M600" s="269"/>
      <c r="N600" s="269"/>
      <c r="O600" s="269"/>
      <c r="P600" s="269"/>
      <c r="Q600" s="269"/>
      <c r="R600" s="269"/>
      <c r="S600" s="269"/>
      <c r="T600" s="269"/>
      <c r="U600" s="269"/>
      <c r="V600" s="269"/>
      <c r="W600" s="269"/>
      <c r="X600" s="269"/>
      <c r="Y600" s="270"/>
      <c r="Z600" s="270"/>
      <c r="AA600" s="270"/>
      <c r="AB600" s="270"/>
    </row>
    <row r="601" spans="11:28" ht="24" customHeight="1">
      <c r="K601" s="269"/>
      <c r="L601" s="269"/>
      <c r="M601" s="269"/>
      <c r="N601" s="269"/>
      <c r="O601" s="269"/>
      <c r="P601" s="269"/>
      <c r="Q601" s="269"/>
      <c r="R601" s="269"/>
      <c r="S601" s="269"/>
      <c r="T601" s="269"/>
      <c r="U601" s="269"/>
      <c r="V601" s="269"/>
      <c r="W601" s="269"/>
      <c r="X601" s="269"/>
      <c r="Y601" s="270"/>
      <c r="Z601" s="270"/>
      <c r="AA601" s="270"/>
      <c r="AB601" s="270"/>
    </row>
    <row r="602" spans="11:28" ht="24" customHeight="1">
      <c r="K602" s="269"/>
      <c r="L602" s="269"/>
      <c r="M602" s="269"/>
      <c r="N602" s="269"/>
      <c r="O602" s="269"/>
      <c r="P602" s="269"/>
      <c r="Q602" s="269"/>
      <c r="R602" s="269"/>
      <c r="S602" s="269"/>
      <c r="T602" s="269"/>
      <c r="U602" s="269"/>
      <c r="V602" s="269"/>
      <c r="W602" s="269"/>
      <c r="X602" s="269"/>
      <c r="Y602" s="270"/>
      <c r="Z602" s="270"/>
      <c r="AA602" s="270"/>
      <c r="AB602" s="270"/>
    </row>
    <row r="603" spans="11:28" ht="24" customHeight="1">
      <c r="K603" s="269"/>
      <c r="L603" s="269"/>
      <c r="M603" s="269"/>
      <c r="N603" s="269"/>
      <c r="O603" s="269"/>
      <c r="P603" s="269"/>
      <c r="Q603" s="269"/>
      <c r="R603" s="269"/>
      <c r="S603" s="269"/>
      <c r="T603" s="269"/>
      <c r="U603" s="269"/>
      <c r="V603" s="269"/>
      <c r="W603" s="269"/>
      <c r="X603" s="269"/>
      <c r="Y603" s="270"/>
      <c r="Z603" s="270"/>
      <c r="AA603" s="270"/>
      <c r="AB603" s="270"/>
    </row>
    <row r="604" spans="11:28" ht="24" customHeight="1">
      <c r="K604" s="269"/>
      <c r="L604" s="269"/>
      <c r="M604" s="269"/>
      <c r="N604" s="269"/>
      <c r="O604" s="269"/>
      <c r="P604" s="269"/>
      <c r="Q604" s="269"/>
      <c r="R604" s="269"/>
      <c r="S604" s="269"/>
      <c r="T604" s="269"/>
      <c r="U604" s="269"/>
      <c r="V604" s="269"/>
      <c r="W604" s="269"/>
      <c r="X604" s="269"/>
      <c r="Y604" s="270"/>
      <c r="Z604" s="270"/>
      <c r="AA604" s="270"/>
      <c r="AB604" s="270"/>
    </row>
    <row r="605" spans="11:28" ht="24" customHeight="1">
      <c r="K605" s="269"/>
      <c r="L605" s="269"/>
      <c r="M605" s="269"/>
      <c r="N605" s="269"/>
      <c r="O605" s="269"/>
      <c r="P605" s="269"/>
      <c r="Q605" s="269"/>
      <c r="R605" s="269"/>
      <c r="S605" s="269"/>
      <c r="T605" s="269"/>
      <c r="U605" s="269"/>
      <c r="V605" s="269"/>
      <c r="W605" s="269"/>
      <c r="X605" s="269"/>
      <c r="Y605" s="270"/>
      <c r="Z605" s="270"/>
      <c r="AA605" s="270"/>
      <c r="AB605" s="270"/>
    </row>
    <row r="606" spans="11:28" ht="24" customHeight="1">
      <c r="K606" s="269"/>
      <c r="L606" s="269"/>
      <c r="M606" s="269"/>
      <c r="N606" s="269"/>
      <c r="O606" s="269"/>
      <c r="P606" s="269"/>
      <c r="Q606" s="269"/>
      <c r="R606" s="269"/>
      <c r="S606" s="269"/>
      <c r="T606" s="269"/>
      <c r="U606" s="269"/>
      <c r="V606" s="269"/>
      <c r="W606" s="269"/>
      <c r="X606" s="269"/>
      <c r="Y606" s="270"/>
      <c r="Z606" s="270"/>
      <c r="AA606" s="270"/>
      <c r="AB606" s="270"/>
    </row>
    <row r="607" spans="11:28" ht="24" customHeight="1">
      <c r="K607" s="269"/>
      <c r="L607" s="269"/>
      <c r="M607" s="269"/>
      <c r="N607" s="269"/>
      <c r="O607" s="269"/>
      <c r="P607" s="269"/>
      <c r="Q607" s="269"/>
      <c r="R607" s="269"/>
      <c r="S607" s="269"/>
      <c r="T607" s="269"/>
      <c r="U607" s="269"/>
      <c r="V607" s="269"/>
      <c r="W607" s="269"/>
      <c r="X607" s="269"/>
      <c r="Y607" s="270"/>
      <c r="Z607" s="270"/>
      <c r="AA607" s="270"/>
      <c r="AB607" s="270"/>
    </row>
    <row r="608" spans="11:28" ht="24" customHeight="1">
      <c r="K608" s="269"/>
      <c r="L608" s="269"/>
      <c r="M608" s="269"/>
      <c r="N608" s="269"/>
      <c r="O608" s="269"/>
      <c r="P608" s="269"/>
      <c r="Q608" s="269"/>
      <c r="R608" s="269"/>
      <c r="S608" s="269"/>
      <c r="T608" s="269"/>
      <c r="U608" s="269"/>
      <c r="V608" s="269"/>
      <c r="W608" s="269"/>
      <c r="X608" s="269"/>
      <c r="Y608" s="270"/>
      <c r="Z608" s="270"/>
      <c r="AA608" s="270"/>
      <c r="AB608" s="270"/>
    </row>
    <row r="609" spans="11:28" ht="24" customHeight="1">
      <c r="K609" s="269"/>
      <c r="L609" s="269"/>
      <c r="M609" s="269"/>
      <c r="N609" s="269"/>
      <c r="O609" s="269"/>
      <c r="P609" s="269"/>
      <c r="Q609" s="269"/>
      <c r="R609" s="269"/>
      <c r="S609" s="269"/>
      <c r="T609" s="269"/>
      <c r="U609" s="269"/>
      <c r="V609" s="269"/>
      <c r="W609" s="269"/>
      <c r="X609" s="269"/>
      <c r="Y609" s="270"/>
      <c r="Z609" s="270"/>
      <c r="AA609" s="270"/>
      <c r="AB609" s="270"/>
    </row>
    <row r="610" spans="11:28" ht="24" customHeight="1">
      <c r="K610" s="269"/>
      <c r="L610" s="269"/>
      <c r="M610" s="269"/>
      <c r="N610" s="269"/>
      <c r="O610" s="269"/>
      <c r="P610" s="269"/>
      <c r="Q610" s="269"/>
      <c r="R610" s="269"/>
      <c r="S610" s="269"/>
      <c r="T610" s="269"/>
      <c r="U610" s="269"/>
      <c r="V610" s="269"/>
      <c r="W610" s="269"/>
      <c r="X610" s="269"/>
      <c r="Y610" s="270"/>
      <c r="Z610" s="270"/>
      <c r="AA610" s="270"/>
      <c r="AB610" s="270"/>
    </row>
    <row r="611" spans="11:28" ht="24" customHeight="1">
      <c r="K611" s="269"/>
      <c r="L611" s="269"/>
      <c r="M611" s="269"/>
      <c r="N611" s="269"/>
      <c r="O611" s="269"/>
      <c r="P611" s="269"/>
      <c r="Q611" s="269"/>
      <c r="R611" s="269"/>
      <c r="S611" s="269"/>
      <c r="T611" s="269"/>
      <c r="U611" s="269"/>
      <c r="V611" s="269"/>
      <c r="W611" s="269"/>
      <c r="X611" s="269"/>
      <c r="Y611" s="270"/>
      <c r="Z611" s="270"/>
      <c r="AA611" s="270"/>
      <c r="AB611" s="270"/>
    </row>
    <row r="612" spans="11:28" ht="24" customHeight="1">
      <c r="K612" s="269"/>
      <c r="L612" s="269"/>
      <c r="M612" s="269"/>
      <c r="N612" s="269"/>
      <c r="O612" s="269"/>
      <c r="P612" s="269"/>
      <c r="Q612" s="269"/>
      <c r="R612" s="269"/>
      <c r="S612" s="269"/>
      <c r="T612" s="269"/>
      <c r="U612" s="269"/>
      <c r="V612" s="269"/>
      <c r="W612" s="269"/>
      <c r="X612" s="269"/>
      <c r="Y612" s="270"/>
      <c r="Z612" s="270"/>
      <c r="AA612" s="270"/>
      <c r="AB612" s="270"/>
    </row>
    <row r="613" spans="11:28" ht="24" customHeight="1">
      <c r="K613" s="269"/>
      <c r="L613" s="269"/>
      <c r="M613" s="269"/>
      <c r="N613" s="269"/>
      <c r="O613" s="269"/>
      <c r="P613" s="269"/>
      <c r="Q613" s="269"/>
      <c r="R613" s="269"/>
      <c r="S613" s="269"/>
      <c r="T613" s="269"/>
      <c r="U613" s="269"/>
      <c r="V613" s="269"/>
      <c r="W613" s="269"/>
      <c r="X613" s="269"/>
      <c r="Y613" s="270"/>
      <c r="Z613" s="270"/>
      <c r="AA613" s="270"/>
      <c r="AB613" s="270"/>
    </row>
    <row r="614" spans="11:28" ht="24" customHeight="1">
      <c r="K614" s="269"/>
      <c r="L614" s="269"/>
      <c r="M614" s="269"/>
      <c r="N614" s="269"/>
      <c r="O614" s="269"/>
      <c r="P614" s="269"/>
      <c r="Q614" s="269"/>
      <c r="R614" s="269"/>
      <c r="S614" s="269"/>
      <c r="T614" s="269"/>
      <c r="U614" s="269"/>
      <c r="V614" s="269"/>
      <c r="W614" s="269"/>
      <c r="X614" s="269"/>
      <c r="Y614" s="270"/>
      <c r="Z614" s="270"/>
      <c r="AA614" s="270"/>
      <c r="AB614" s="270"/>
    </row>
    <row r="615" spans="11:28" ht="24" customHeight="1">
      <c r="K615" s="269"/>
      <c r="L615" s="269"/>
      <c r="M615" s="269"/>
      <c r="N615" s="269"/>
      <c r="O615" s="269"/>
      <c r="P615" s="269"/>
      <c r="Q615" s="269"/>
      <c r="R615" s="269"/>
      <c r="S615" s="269"/>
      <c r="T615" s="269"/>
      <c r="U615" s="269"/>
      <c r="V615" s="269"/>
      <c r="W615" s="269"/>
      <c r="X615" s="269"/>
      <c r="Y615" s="270"/>
      <c r="Z615" s="270"/>
      <c r="AA615" s="270"/>
      <c r="AB615" s="270"/>
    </row>
    <row r="616" spans="11:28" ht="24" customHeight="1">
      <c r="K616" s="269"/>
      <c r="L616" s="269"/>
      <c r="M616" s="269"/>
      <c r="N616" s="269"/>
      <c r="O616" s="269"/>
      <c r="P616" s="269"/>
      <c r="Q616" s="269"/>
      <c r="R616" s="269"/>
      <c r="S616" s="269"/>
      <c r="T616" s="269"/>
      <c r="U616" s="269"/>
      <c r="V616" s="269"/>
      <c r="W616" s="269"/>
      <c r="X616" s="269"/>
      <c r="Y616" s="270"/>
      <c r="Z616" s="270"/>
      <c r="AA616" s="270"/>
      <c r="AB616" s="270"/>
    </row>
    <row r="617" spans="11:28" ht="24" customHeight="1">
      <c r="K617" s="269"/>
      <c r="L617" s="269"/>
      <c r="M617" s="269"/>
      <c r="N617" s="269"/>
      <c r="O617" s="269"/>
      <c r="P617" s="269"/>
      <c r="Q617" s="269"/>
      <c r="R617" s="269"/>
      <c r="S617" s="269"/>
      <c r="T617" s="269"/>
      <c r="U617" s="269"/>
      <c r="V617" s="269"/>
      <c r="W617" s="269"/>
      <c r="X617" s="269"/>
      <c r="Y617" s="270"/>
      <c r="Z617" s="270"/>
      <c r="AA617" s="270"/>
      <c r="AB617" s="270"/>
    </row>
    <row r="618" spans="11:28" ht="24" customHeight="1">
      <c r="K618" s="269"/>
      <c r="L618" s="269"/>
      <c r="M618" s="269"/>
      <c r="N618" s="269"/>
      <c r="O618" s="269"/>
      <c r="P618" s="269"/>
      <c r="Q618" s="269"/>
      <c r="R618" s="269"/>
      <c r="S618" s="269"/>
      <c r="T618" s="269"/>
      <c r="U618" s="269"/>
      <c r="V618" s="269"/>
      <c r="W618" s="269"/>
      <c r="X618" s="269"/>
      <c r="Y618" s="270"/>
      <c r="Z618" s="270"/>
      <c r="AA618" s="270"/>
      <c r="AB618" s="270"/>
    </row>
    <row r="619" spans="11:28" ht="24" customHeight="1">
      <c r="K619" s="269"/>
      <c r="L619" s="269"/>
      <c r="M619" s="269"/>
      <c r="N619" s="269"/>
      <c r="O619" s="269"/>
      <c r="P619" s="269"/>
      <c r="Q619" s="269"/>
      <c r="R619" s="269"/>
      <c r="S619" s="269"/>
      <c r="T619" s="269"/>
      <c r="U619" s="269"/>
      <c r="V619" s="269"/>
      <c r="W619" s="269"/>
      <c r="X619" s="269"/>
      <c r="Y619" s="270"/>
      <c r="Z619" s="270"/>
      <c r="AA619" s="270"/>
      <c r="AB619" s="270"/>
    </row>
    <row r="620" spans="11:28" ht="24" customHeight="1">
      <c r="K620" s="269"/>
      <c r="L620" s="269"/>
      <c r="M620" s="269"/>
      <c r="N620" s="269"/>
      <c r="O620" s="269"/>
      <c r="P620" s="269"/>
      <c r="Q620" s="269"/>
      <c r="R620" s="269"/>
      <c r="S620" s="269"/>
      <c r="T620" s="269"/>
      <c r="U620" s="269"/>
      <c r="V620" s="269"/>
      <c r="W620" s="269"/>
      <c r="X620" s="269"/>
      <c r="Y620" s="270"/>
      <c r="Z620" s="270"/>
      <c r="AA620" s="270"/>
      <c r="AB620" s="270"/>
    </row>
    <row r="621" spans="11:28" ht="24" customHeight="1">
      <c r="K621" s="269"/>
      <c r="L621" s="269"/>
      <c r="M621" s="269"/>
      <c r="N621" s="269"/>
      <c r="O621" s="269"/>
      <c r="P621" s="269"/>
      <c r="Q621" s="269"/>
      <c r="R621" s="269"/>
      <c r="S621" s="269"/>
      <c r="T621" s="269"/>
      <c r="U621" s="269"/>
      <c r="V621" s="269"/>
      <c r="W621" s="269"/>
      <c r="X621" s="269"/>
      <c r="Y621" s="270"/>
      <c r="Z621" s="270"/>
      <c r="AA621" s="270"/>
      <c r="AB621" s="270"/>
    </row>
    <row r="622" spans="11:28" ht="24" customHeight="1">
      <c r="K622" s="269"/>
      <c r="L622" s="269"/>
      <c r="M622" s="269"/>
      <c r="N622" s="269"/>
      <c r="O622" s="269"/>
      <c r="P622" s="269"/>
      <c r="Q622" s="269"/>
      <c r="R622" s="269"/>
      <c r="S622" s="269"/>
      <c r="T622" s="269"/>
      <c r="U622" s="269"/>
      <c r="V622" s="269"/>
      <c r="W622" s="269"/>
      <c r="X622" s="269"/>
      <c r="Y622" s="270"/>
      <c r="Z622" s="270"/>
      <c r="AA622" s="270"/>
      <c r="AB622" s="270"/>
    </row>
    <row r="623" spans="11:28" ht="24" customHeight="1">
      <c r="K623" s="269"/>
      <c r="L623" s="269"/>
      <c r="M623" s="269"/>
      <c r="N623" s="269"/>
      <c r="O623" s="269"/>
      <c r="P623" s="269"/>
      <c r="Q623" s="269"/>
      <c r="R623" s="269"/>
      <c r="S623" s="269"/>
      <c r="T623" s="269"/>
      <c r="U623" s="269"/>
      <c r="V623" s="269"/>
      <c r="W623" s="269"/>
      <c r="X623" s="269"/>
      <c r="Y623" s="270"/>
      <c r="Z623" s="270"/>
      <c r="AA623" s="270"/>
      <c r="AB623" s="270"/>
    </row>
    <row r="624" spans="11:28" ht="24" customHeight="1">
      <c r="K624" s="269"/>
      <c r="L624" s="269"/>
      <c r="M624" s="269"/>
      <c r="N624" s="269"/>
      <c r="O624" s="269"/>
      <c r="P624" s="269"/>
      <c r="Q624" s="269"/>
      <c r="R624" s="269"/>
      <c r="S624" s="269"/>
      <c r="T624" s="269"/>
      <c r="U624" s="269"/>
      <c r="V624" s="269"/>
      <c r="W624" s="269"/>
      <c r="X624" s="269"/>
      <c r="Y624" s="270"/>
      <c r="Z624" s="270"/>
      <c r="AA624" s="270"/>
      <c r="AB624" s="270"/>
    </row>
    <row r="625" spans="11:28" ht="24" customHeight="1">
      <c r="K625" s="269"/>
      <c r="L625" s="269"/>
      <c r="M625" s="269"/>
      <c r="N625" s="269"/>
      <c r="O625" s="269"/>
      <c r="P625" s="269"/>
      <c r="Q625" s="269"/>
      <c r="R625" s="269"/>
      <c r="S625" s="269"/>
      <c r="T625" s="269"/>
      <c r="U625" s="269"/>
      <c r="V625" s="269"/>
      <c r="W625" s="269"/>
      <c r="X625" s="269"/>
      <c r="Y625" s="270"/>
      <c r="Z625" s="270"/>
      <c r="AA625" s="270"/>
      <c r="AB625" s="270"/>
    </row>
    <row r="626" spans="11:28" ht="24" customHeight="1">
      <c r="K626" s="269"/>
      <c r="L626" s="269"/>
      <c r="M626" s="269"/>
      <c r="N626" s="269"/>
      <c r="O626" s="269"/>
      <c r="P626" s="269"/>
      <c r="Q626" s="269"/>
      <c r="R626" s="269"/>
      <c r="S626" s="269"/>
      <c r="T626" s="269"/>
      <c r="U626" s="269"/>
      <c r="V626" s="269"/>
      <c r="W626" s="269"/>
      <c r="X626" s="269"/>
      <c r="Y626" s="270"/>
      <c r="Z626" s="270"/>
      <c r="AA626" s="270"/>
      <c r="AB626" s="270"/>
    </row>
    <row r="627" spans="11:28" ht="24" customHeight="1">
      <c r="K627" s="269"/>
      <c r="L627" s="269"/>
      <c r="M627" s="269"/>
      <c r="N627" s="269"/>
      <c r="O627" s="269"/>
      <c r="P627" s="269"/>
      <c r="Q627" s="269"/>
      <c r="R627" s="269"/>
      <c r="S627" s="269"/>
      <c r="T627" s="269"/>
      <c r="U627" s="269"/>
      <c r="V627" s="269"/>
      <c r="W627" s="269"/>
      <c r="X627" s="269"/>
      <c r="Y627" s="270"/>
      <c r="Z627" s="270"/>
      <c r="AA627" s="270"/>
      <c r="AB627" s="270"/>
    </row>
    <row r="628" spans="11:28" ht="24" customHeight="1">
      <c r="K628" s="269"/>
      <c r="L628" s="269"/>
      <c r="M628" s="269"/>
      <c r="N628" s="269"/>
      <c r="O628" s="269"/>
      <c r="P628" s="269"/>
      <c r="Q628" s="269"/>
      <c r="R628" s="269"/>
      <c r="S628" s="269"/>
      <c r="T628" s="269"/>
      <c r="U628" s="269"/>
      <c r="V628" s="269"/>
      <c r="W628" s="269"/>
      <c r="X628" s="269"/>
      <c r="Y628" s="270"/>
      <c r="Z628" s="270"/>
      <c r="AA628" s="270"/>
      <c r="AB628" s="270"/>
    </row>
    <row r="629" spans="11:28" ht="24" customHeight="1">
      <c r="K629" s="269"/>
      <c r="L629" s="269"/>
      <c r="M629" s="269"/>
      <c r="N629" s="269"/>
      <c r="O629" s="269"/>
      <c r="P629" s="269"/>
      <c r="Q629" s="269"/>
      <c r="R629" s="269"/>
      <c r="S629" s="269"/>
      <c r="T629" s="269"/>
      <c r="U629" s="269"/>
      <c r="V629" s="269"/>
      <c r="W629" s="269"/>
      <c r="X629" s="269"/>
      <c r="Y629" s="270"/>
      <c r="Z629" s="270"/>
      <c r="AA629" s="270"/>
      <c r="AB629" s="270"/>
    </row>
    <row r="630" spans="11:28" ht="24" customHeight="1">
      <c r="K630" s="269"/>
      <c r="L630" s="269"/>
      <c r="M630" s="269"/>
      <c r="N630" s="269"/>
      <c r="O630" s="269"/>
      <c r="P630" s="269"/>
      <c r="Q630" s="269"/>
      <c r="R630" s="269"/>
      <c r="S630" s="269"/>
      <c r="T630" s="269"/>
      <c r="U630" s="269"/>
      <c r="V630" s="269"/>
      <c r="W630" s="269"/>
      <c r="X630" s="269"/>
      <c r="Y630" s="270"/>
      <c r="Z630" s="270"/>
      <c r="AA630" s="270"/>
      <c r="AB630" s="270"/>
    </row>
    <row r="631" spans="11:28" ht="24" customHeight="1">
      <c r="K631" s="269"/>
      <c r="L631" s="269"/>
      <c r="M631" s="269"/>
      <c r="N631" s="269"/>
      <c r="O631" s="269"/>
      <c r="P631" s="269"/>
      <c r="Q631" s="269"/>
      <c r="R631" s="269"/>
      <c r="S631" s="269"/>
      <c r="T631" s="269"/>
      <c r="U631" s="269"/>
      <c r="V631" s="269"/>
      <c r="W631" s="269"/>
      <c r="X631" s="269"/>
      <c r="Y631" s="270"/>
      <c r="Z631" s="270"/>
      <c r="AA631" s="270"/>
      <c r="AB631" s="270"/>
    </row>
    <row r="632" spans="11:28" ht="24" customHeight="1">
      <c r="K632" s="269"/>
      <c r="L632" s="269"/>
      <c r="M632" s="269"/>
      <c r="N632" s="269"/>
      <c r="O632" s="269"/>
      <c r="P632" s="269"/>
      <c r="Q632" s="269"/>
      <c r="R632" s="269"/>
      <c r="S632" s="269"/>
      <c r="T632" s="269"/>
      <c r="U632" s="269"/>
      <c r="V632" s="269"/>
      <c r="W632" s="269"/>
      <c r="X632" s="269"/>
      <c r="Y632" s="270"/>
      <c r="Z632" s="270"/>
      <c r="AA632" s="270"/>
      <c r="AB632" s="270"/>
    </row>
    <row r="633" spans="11:28" ht="24" customHeight="1">
      <c r="K633" s="269"/>
      <c r="L633" s="269"/>
      <c r="M633" s="269"/>
      <c r="N633" s="269"/>
      <c r="O633" s="269"/>
      <c r="P633" s="269"/>
      <c r="Q633" s="269"/>
      <c r="R633" s="269"/>
      <c r="S633" s="269"/>
      <c r="T633" s="269"/>
      <c r="U633" s="269"/>
      <c r="V633" s="269"/>
      <c r="W633" s="269"/>
      <c r="X633" s="269"/>
      <c r="Y633" s="270"/>
      <c r="Z633" s="270"/>
      <c r="AA633" s="270"/>
      <c r="AB633" s="270"/>
    </row>
    <row r="634" spans="11:28" ht="24" customHeight="1">
      <c r="K634" s="269"/>
      <c r="L634" s="269"/>
      <c r="M634" s="269"/>
      <c r="N634" s="269"/>
      <c r="O634" s="269"/>
      <c r="P634" s="269"/>
      <c r="Q634" s="269"/>
      <c r="R634" s="269"/>
      <c r="S634" s="269"/>
      <c r="T634" s="269"/>
      <c r="U634" s="269"/>
      <c r="V634" s="269"/>
      <c r="W634" s="269"/>
      <c r="X634" s="269"/>
      <c r="Y634" s="270"/>
      <c r="Z634" s="270"/>
      <c r="AA634" s="270"/>
      <c r="AB634" s="270"/>
    </row>
    <row r="635" spans="11:28" ht="24" customHeight="1">
      <c r="K635" s="269"/>
      <c r="L635" s="269"/>
      <c r="M635" s="269"/>
      <c r="N635" s="269"/>
      <c r="O635" s="269"/>
      <c r="P635" s="269"/>
      <c r="Q635" s="269"/>
      <c r="R635" s="269"/>
      <c r="S635" s="269"/>
      <c r="T635" s="269"/>
      <c r="U635" s="269"/>
      <c r="V635" s="269"/>
      <c r="W635" s="269"/>
      <c r="X635" s="269"/>
      <c r="Y635" s="270"/>
      <c r="Z635" s="270"/>
      <c r="AA635" s="270"/>
      <c r="AB635" s="270"/>
    </row>
    <row r="636" spans="11:28" ht="24" customHeight="1">
      <c r="K636" s="269"/>
      <c r="L636" s="269"/>
      <c r="M636" s="269"/>
      <c r="N636" s="269"/>
      <c r="O636" s="269"/>
      <c r="P636" s="269"/>
      <c r="Q636" s="269"/>
      <c r="R636" s="269"/>
      <c r="S636" s="269"/>
      <c r="T636" s="269"/>
      <c r="U636" s="269"/>
      <c r="V636" s="269"/>
      <c r="W636" s="269"/>
      <c r="X636" s="269"/>
      <c r="Y636" s="270"/>
      <c r="Z636" s="270"/>
      <c r="AA636" s="270"/>
      <c r="AB636" s="270"/>
    </row>
    <row r="637" spans="11:28" ht="24" customHeight="1">
      <c r="K637" s="269"/>
      <c r="L637" s="269"/>
      <c r="M637" s="269"/>
      <c r="N637" s="269"/>
      <c r="O637" s="269"/>
      <c r="P637" s="269"/>
      <c r="Q637" s="269"/>
      <c r="R637" s="269"/>
      <c r="S637" s="269"/>
      <c r="T637" s="269"/>
      <c r="U637" s="269"/>
      <c r="V637" s="269"/>
      <c r="W637" s="269"/>
      <c r="X637" s="269"/>
      <c r="Y637" s="270"/>
      <c r="Z637" s="270"/>
      <c r="AA637" s="270"/>
      <c r="AB637" s="270"/>
    </row>
    <row r="638" spans="11:28" ht="24" customHeight="1">
      <c r="K638" s="269"/>
      <c r="L638" s="269"/>
      <c r="M638" s="269"/>
      <c r="N638" s="269"/>
      <c r="O638" s="269"/>
      <c r="P638" s="269"/>
      <c r="Q638" s="269"/>
      <c r="R638" s="269"/>
      <c r="S638" s="269"/>
      <c r="T638" s="269"/>
      <c r="U638" s="269"/>
      <c r="V638" s="269"/>
      <c r="W638" s="269"/>
      <c r="X638" s="269"/>
      <c r="Y638" s="270"/>
      <c r="Z638" s="270"/>
      <c r="AA638" s="270"/>
      <c r="AB638" s="270"/>
    </row>
    <row r="639" spans="11:28" ht="24" customHeight="1">
      <c r="K639" s="269"/>
      <c r="L639" s="269"/>
      <c r="M639" s="269"/>
      <c r="N639" s="269"/>
      <c r="O639" s="269"/>
      <c r="P639" s="269"/>
      <c r="Q639" s="269"/>
      <c r="R639" s="269"/>
      <c r="S639" s="269"/>
      <c r="T639" s="269"/>
      <c r="U639" s="269"/>
      <c r="V639" s="269"/>
      <c r="W639" s="269"/>
      <c r="X639" s="269"/>
      <c r="Y639" s="270"/>
      <c r="Z639" s="270"/>
      <c r="AA639" s="270"/>
      <c r="AB639" s="270"/>
    </row>
    <row r="640" spans="11:28" ht="24" customHeight="1">
      <c r="K640" s="269"/>
      <c r="L640" s="269"/>
      <c r="M640" s="269"/>
      <c r="N640" s="269"/>
      <c r="O640" s="269"/>
      <c r="P640" s="269"/>
      <c r="Q640" s="269"/>
      <c r="R640" s="269"/>
      <c r="S640" s="269"/>
      <c r="T640" s="269"/>
      <c r="U640" s="269"/>
      <c r="V640" s="269"/>
      <c r="W640" s="269"/>
      <c r="X640" s="269"/>
      <c r="Y640" s="270"/>
      <c r="Z640" s="270"/>
      <c r="AA640" s="270"/>
      <c r="AB640" s="270"/>
    </row>
    <row r="641" spans="11:28" ht="24" customHeight="1">
      <c r="K641" s="269"/>
      <c r="L641" s="269"/>
      <c r="M641" s="269"/>
      <c r="N641" s="269"/>
      <c r="O641" s="269"/>
      <c r="P641" s="269"/>
      <c r="Q641" s="269"/>
      <c r="R641" s="269"/>
      <c r="S641" s="269"/>
      <c r="T641" s="269"/>
      <c r="U641" s="269"/>
      <c r="V641" s="269"/>
      <c r="W641" s="269"/>
      <c r="X641" s="269"/>
      <c r="Y641" s="270"/>
      <c r="Z641" s="270"/>
      <c r="AA641" s="270"/>
      <c r="AB641" s="270"/>
    </row>
    <row r="642" spans="11:28" ht="24" customHeight="1">
      <c r="K642" s="269"/>
      <c r="L642" s="269"/>
      <c r="M642" s="269"/>
      <c r="N642" s="269"/>
      <c r="O642" s="269"/>
      <c r="P642" s="269"/>
      <c r="Q642" s="269"/>
      <c r="R642" s="269"/>
      <c r="S642" s="269"/>
      <c r="T642" s="269"/>
      <c r="U642" s="269"/>
      <c r="V642" s="269"/>
      <c r="W642" s="269"/>
      <c r="X642" s="269"/>
      <c r="Y642" s="270"/>
      <c r="Z642" s="270"/>
      <c r="AA642" s="270"/>
      <c r="AB642" s="270"/>
    </row>
    <row r="643" spans="11:28" ht="24" customHeight="1">
      <c r="K643" s="269"/>
      <c r="L643" s="269"/>
      <c r="M643" s="269"/>
      <c r="N643" s="269"/>
      <c r="O643" s="269"/>
      <c r="P643" s="269"/>
      <c r="Q643" s="269"/>
      <c r="R643" s="269"/>
      <c r="S643" s="269"/>
      <c r="T643" s="269"/>
      <c r="U643" s="269"/>
      <c r="V643" s="269"/>
      <c r="W643" s="269"/>
      <c r="X643" s="269"/>
      <c r="Y643" s="270"/>
      <c r="Z643" s="270"/>
      <c r="AA643" s="270"/>
      <c r="AB643" s="270"/>
    </row>
    <row r="644" spans="11:28" ht="24" customHeight="1">
      <c r="K644" s="269"/>
      <c r="L644" s="269"/>
      <c r="M644" s="269"/>
      <c r="N644" s="269"/>
      <c r="O644" s="269"/>
      <c r="P644" s="269"/>
      <c r="Q644" s="269"/>
      <c r="R644" s="269"/>
      <c r="S644" s="269"/>
      <c r="T644" s="269"/>
      <c r="U644" s="269"/>
      <c r="V644" s="269"/>
      <c r="W644" s="269"/>
      <c r="X644" s="269"/>
      <c r="Y644" s="270"/>
      <c r="Z644" s="270"/>
      <c r="AA644" s="270"/>
      <c r="AB644" s="270"/>
    </row>
    <row r="645" spans="11:28" ht="24" customHeight="1">
      <c r="K645" s="269"/>
      <c r="L645" s="269"/>
      <c r="M645" s="269"/>
      <c r="N645" s="269"/>
      <c r="O645" s="269"/>
      <c r="P645" s="269"/>
      <c r="Q645" s="269"/>
      <c r="R645" s="269"/>
      <c r="S645" s="269"/>
      <c r="T645" s="269"/>
      <c r="U645" s="269"/>
      <c r="V645" s="269"/>
      <c r="W645" s="269"/>
      <c r="X645" s="269"/>
      <c r="Y645" s="270"/>
      <c r="Z645" s="270"/>
      <c r="AA645" s="270"/>
      <c r="AB645" s="270"/>
    </row>
    <row r="646" spans="11:28" ht="24" customHeight="1">
      <c r="K646" s="269"/>
      <c r="L646" s="269"/>
      <c r="M646" s="269"/>
      <c r="N646" s="269"/>
      <c r="O646" s="269"/>
      <c r="P646" s="269"/>
      <c r="Q646" s="269"/>
      <c r="R646" s="269"/>
      <c r="S646" s="269"/>
      <c r="T646" s="269"/>
      <c r="U646" s="269"/>
      <c r="V646" s="269"/>
      <c r="W646" s="269"/>
      <c r="X646" s="269"/>
      <c r="Y646" s="270"/>
      <c r="Z646" s="270"/>
      <c r="AA646" s="270"/>
      <c r="AB646" s="270"/>
    </row>
    <row r="647" spans="11:28" ht="24" customHeight="1">
      <c r="K647" s="269"/>
      <c r="L647" s="269"/>
      <c r="M647" s="269"/>
      <c r="N647" s="269"/>
      <c r="O647" s="269"/>
      <c r="P647" s="269"/>
      <c r="Q647" s="269"/>
      <c r="R647" s="269"/>
      <c r="S647" s="269"/>
      <c r="T647" s="269"/>
      <c r="U647" s="269"/>
      <c r="V647" s="269"/>
      <c r="W647" s="269"/>
      <c r="X647" s="269"/>
      <c r="Y647" s="270"/>
      <c r="Z647" s="270"/>
      <c r="AA647" s="270"/>
      <c r="AB647" s="270"/>
    </row>
    <row r="648" spans="11:28" ht="24" customHeight="1">
      <c r="K648" s="269"/>
      <c r="L648" s="269"/>
      <c r="M648" s="269"/>
      <c r="N648" s="269"/>
      <c r="O648" s="269"/>
      <c r="P648" s="269"/>
      <c r="Q648" s="269"/>
      <c r="R648" s="269"/>
      <c r="S648" s="269"/>
      <c r="T648" s="269"/>
      <c r="U648" s="269"/>
      <c r="V648" s="269"/>
      <c r="W648" s="269"/>
      <c r="X648" s="269"/>
      <c r="Y648" s="270"/>
      <c r="Z648" s="270"/>
      <c r="AA648" s="270"/>
      <c r="AB648" s="270"/>
    </row>
    <row r="649" spans="11:28" ht="24" customHeight="1">
      <c r="K649" s="269"/>
      <c r="L649" s="269"/>
      <c r="M649" s="269"/>
      <c r="N649" s="269"/>
      <c r="O649" s="269"/>
      <c r="P649" s="269"/>
      <c r="Q649" s="269"/>
      <c r="R649" s="269"/>
      <c r="S649" s="269"/>
      <c r="T649" s="269"/>
      <c r="U649" s="269"/>
      <c r="V649" s="269"/>
      <c r="W649" s="269"/>
      <c r="X649" s="269"/>
      <c r="Y649" s="270"/>
      <c r="Z649" s="270"/>
      <c r="AA649" s="270"/>
      <c r="AB649" s="270"/>
    </row>
    <row r="650" spans="11:28" ht="24" customHeight="1">
      <c r="K650" s="269"/>
      <c r="L650" s="269"/>
      <c r="M650" s="269"/>
      <c r="N650" s="269"/>
      <c r="O650" s="269"/>
      <c r="P650" s="269"/>
      <c r="Q650" s="269"/>
      <c r="R650" s="269"/>
      <c r="S650" s="269"/>
      <c r="T650" s="269"/>
      <c r="U650" s="269"/>
      <c r="V650" s="269"/>
      <c r="W650" s="269"/>
      <c r="X650" s="269"/>
      <c r="Y650" s="270"/>
      <c r="Z650" s="270"/>
      <c r="AA650" s="270"/>
      <c r="AB650" s="270"/>
    </row>
    <row r="651" spans="11:28" ht="24" customHeight="1">
      <c r="K651" s="269"/>
      <c r="L651" s="269"/>
      <c r="M651" s="269"/>
      <c r="N651" s="269"/>
      <c r="O651" s="269"/>
      <c r="P651" s="269"/>
      <c r="Q651" s="269"/>
      <c r="R651" s="269"/>
      <c r="S651" s="269"/>
      <c r="T651" s="269"/>
      <c r="U651" s="269"/>
      <c r="V651" s="269"/>
      <c r="W651" s="269"/>
      <c r="X651" s="269"/>
      <c r="Y651" s="270"/>
      <c r="Z651" s="270"/>
      <c r="AA651" s="270"/>
      <c r="AB651" s="270"/>
    </row>
    <row r="652" spans="11:28" ht="24" customHeight="1">
      <c r="K652" s="269"/>
      <c r="L652" s="269"/>
      <c r="M652" s="269"/>
      <c r="N652" s="269"/>
      <c r="O652" s="269"/>
      <c r="P652" s="269"/>
      <c r="Q652" s="269"/>
      <c r="R652" s="269"/>
      <c r="S652" s="269"/>
      <c r="T652" s="269"/>
      <c r="U652" s="269"/>
      <c r="V652" s="269"/>
      <c r="W652" s="269"/>
      <c r="X652" s="269"/>
      <c r="Y652" s="270"/>
      <c r="Z652" s="270"/>
      <c r="AA652" s="270"/>
      <c r="AB652" s="270"/>
    </row>
    <row r="653" spans="11:28" ht="24" customHeight="1">
      <c r="K653" s="269"/>
      <c r="L653" s="269"/>
      <c r="M653" s="269"/>
      <c r="N653" s="269"/>
      <c r="O653" s="269"/>
      <c r="P653" s="269"/>
      <c r="Q653" s="269"/>
      <c r="R653" s="269"/>
      <c r="S653" s="269"/>
      <c r="T653" s="269"/>
      <c r="U653" s="269"/>
      <c r="V653" s="269"/>
      <c r="W653" s="269"/>
      <c r="X653" s="269"/>
      <c r="Y653" s="270"/>
      <c r="Z653" s="270"/>
      <c r="AA653" s="270"/>
      <c r="AB653" s="270"/>
    </row>
    <row r="654" spans="11:28" ht="24" customHeight="1">
      <c r="K654" s="269"/>
      <c r="L654" s="269"/>
      <c r="M654" s="269"/>
      <c r="N654" s="269"/>
      <c r="O654" s="269"/>
      <c r="P654" s="269"/>
      <c r="Q654" s="269"/>
      <c r="R654" s="269"/>
      <c r="S654" s="269"/>
      <c r="T654" s="269"/>
      <c r="U654" s="269"/>
      <c r="V654" s="269"/>
      <c r="W654" s="269"/>
      <c r="X654" s="269"/>
      <c r="Y654" s="270"/>
      <c r="Z654" s="270"/>
      <c r="AA654" s="270"/>
      <c r="AB654" s="270"/>
    </row>
    <row r="655" spans="11:28" ht="24" customHeight="1">
      <c r="K655" s="269"/>
      <c r="L655" s="269"/>
      <c r="M655" s="269"/>
      <c r="N655" s="269"/>
      <c r="O655" s="269"/>
      <c r="P655" s="269"/>
      <c r="Q655" s="269"/>
      <c r="R655" s="269"/>
      <c r="S655" s="269"/>
      <c r="T655" s="269"/>
      <c r="U655" s="269"/>
      <c r="V655" s="269"/>
      <c r="W655" s="269"/>
      <c r="X655" s="269"/>
      <c r="Y655" s="270"/>
      <c r="Z655" s="270"/>
      <c r="AA655" s="270"/>
      <c r="AB655" s="270"/>
    </row>
    <row r="656" spans="11:28" ht="24" customHeight="1">
      <c r="K656" s="269"/>
      <c r="L656" s="269"/>
      <c r="M656" s="269"/>
      <c r="N656" s="269"/>
      <c r="O656" s="269"/>
      <c r="P656" s="269"/>
      <c r="Q656" s="269"/>
      <c r="R656" s="269"/>
      <c r="S656" s="269"/>
      <c r="T656" s="269"/>
      <c r="U656" s="269"/>
      <c r="V656" s="269"/>
      <c r="W656" s="269"/>
      <c r="X656" s="269"/>
      <c r="Y656" s="270"/>
      <c r="Z656" s="270"/>
      <c r="AA656" s="270"/>
      <c r="AB656" s="270"/>
    </row>
    <row r="657" spans="11:28" ht="24" customHeight="1">
      <c r="K657" s="269"/>
      <c r="L657" s="269"/>
      <c r="M657" s="269"/>
      <c r="N657" s="269"/>
      <c r="O657" s="269"/>
      <c r="P657" s="269"/>
      <c r="Q657" s="269"/>
      <c r="R657" s="269"/>
      <c r="S657" s="269"/>
      <c r="T657" s="269"/>
      <c r="U657" s="269"/>
      <c r="V657" s="269"/>
      <c r="W657" s="269"/>
      <c r="X657" s="269"/>
      <c r="Y657" s="270"/>
      <c r="Z657" s="270"/>
      <c r="AA657" s="270"/>
      <c r="AB657" s="270"/>
    </row>
    <row r="658" spans="11:28" ht="24" customHeight="1">
      <c r="K658" s="269"/>
      <c r="L658" s="269"/>
      <c r="M658" s="269"/>
      <c r="N658" s="269"/>
      <c r="O658" s="269"/>
      <c r="P658" s="269"/>
      <c r="Q658" s="269"/>
      <c r="R658" s="269"/>
      <c r="S658" s="269"/>
      <c r="T658" s="269"/>
      <c r="U658" s="269"/>
      <c r="V658" s="269"/>
      <c r="W658" s="269"/>
      <c r="X658" s="269"/>
      <c r="Y658" s="270"/>
      <c r="Z658" s="270"/>
      <c r="AA658" s="270"/>
      <c r="AB658" s="270"/>
    </row>
    <row r="659" spans="11:28" ht="24" customHeight="1">
      <c r="K659" s="269"/>
      <c r="L659" s="269"/>
      <c r="M659" s="269"/>
      <c r="N659" s="269"/>
      <c r="O659" s="269"/>
      <c r="P659" s="269"/>
      <c r="Q659" s="269"/>
      <c r="R659" s="269"/>
      <c r="S659" s="269"/>
      <c r="T659" s="269"/>
      <c r="U659" s="269"/>
      <c r="V659" s="269"/>
      <c r="W659" s="269"/>
      <c r="X659" s="269"/>
      <c r="Y659" s="270"/>
      <c r="Z659" s="270"/>
      <c r="AA659" s="270"/>
      <c r="AB659" s="270"/>
    </row>
    <row r="660" spans="11:28" ht="24" customHeight="1">
      <c r="K660" s="269"/>
      <c r="L660" s="269"/>
      <c r="M660" s="269"/>
      <c r="N660" s="269"/>
      <c r="O660" s="269"/>
      <c r="P660" s="269"/>
      <c r="Q660" s="269"/>
      <c r="R660" s="269"/>
      <c r="S660" s="269"/>
      <c r="T660" s="269"/>
      <c r="U660" s="269"/>
      <c r="V660" s="269"/>
      <c r="W660" s="269"/>
      <c r="X660" s="269"/>
      <c r="Y660" s="270"/>
      <c r="Z660" s="270"/>
      <c r="AA660" s="270"/>
      <c r="AB660" s="270"/>
    </row>
    <row r="661" spans="11:28" ht="24" customHeight="1">
      <c r="K661" s="269"/>
      <c r="L661" s="269"/>
      <c r="M661" s="269"/>
      <c r="N661" s="269"/>
      <c r="O661" s="269"/>
      <c r="P661" s="269"/>
      <c r="Q661" s="269"/>
      <c r="R661" s="269"/>
      <c r="S661" s="269"/>
      <c r="T661" s="269"/>
      <c r="U661" s="269"/>
      <c r="V661" s="269"/>
      <c r="W661" s="269"/>
      <c r="X661" s="269"/>
      <c r="Y661" s="270"/>
      <c r="Z661" s="270"/>
      <c r="AA661" s="270"/>
      <c r="AB661" s="270"/>
    </row>
    <row r="662" spans="11:28" ht="24" customHeight="1">
      <c r="K662" s="269"/>
      <c r="L662" s="269"/>
      <c r="M662" s="269"/>
      <c r="N662" s="269"/>
      <c r="O662" s="269"/>
      <c r="P662" s="269"/>
      <c r="Q662" s="269"/>
      <c r="R662" s="269"/>
      <c r="S662" s="269"/>
      <c r="T662" s="269"/>
      <c r="U662" s="269"/>
      <c r="V662" s="269"/>
      <c r="W662" s="269"/>
      <c r="X662" s="269"/>
      <c r="Y662" s="270"/>
      <c r="Z662" s="270"/>
      <c r="AA662" s="270"/>
      <c r="AB662" s="270"/>
    </row>
    <row r="663" spans="11:28" ht="24" customHeight="1">
      <c r="K663" s="269"/>
      <c r="L663" s="269"/>
      <c r="M663" s="269"/>
      <c r="N663" s="269"/>
      <c r="O663" s="269"/>
      <c r="P663" s="269"/>
      <c r="Q663" s="269"/>
      <c r="R663" s="269"/>
      <c r="S663" s="269"/>
      <c r="T663" s="269"/>
      <c r="U663" s="269"/>
      <c r="V663" s="269"/>
      <c r="W663" s="269"/>
      <c r="X663" s="269"/>
      <c r="Y663" s="270"/>
      <c r="Z663" s="270"/>
      <c r="AA663" s="270"/>
      <c r="AB663" s="270"/>
    </row>
    <row r="664" spans="11:28" ht="24" customHeight="1">
      <c r="K664" s="269"/>
      <c r="L664" s="269"/>
      <c r="M664" s="269"/>
      <c r="N664" s="269"/>
      <c r="O664" s="269"/>
      <c r="P664" s="269"/>
      <c r="Q664" s="269"/>
      <c r="R664" s="269"/>
      <c r="S664" s="269"/>
      <c r="T664" s="269"/>
      <c r="U664" s="269"/>
      <c r="V664" s="269"/>
      <c r="W664" s="269"/>
      <c r="X664" s="269"/>
      <c r="Y664" s="270"/>
      <c r="Z664" s="270"/>
      <c r="AA664" s="270"/>
      <c r="AB664" s="270"/>
    </row>
    <row r="665" spans="11:28" ht="24" customHeight="1">
      <c r="K665" s="269"/>
      <c r="L665" s="269"/>
      <c r="M665" s="269"/>
      <c r="N665" s="269"/>
      <c r="O665" s="269"/>
      <c r="P665" s="269"/>
      <c r="Q665" s="269"/>
      <c r="R665" s="269"/>
      <c r="S665" s="269"/>
      <c r="T665" s="269"/>
      <c r="U665" s="269"/>
      <c r="V665" s="269"/>
      <c r="W665" s="269"/>
      <c r="X665" s="269"/>
      <c r="Y665" s="270"/>
      <c r="Z665" s="270"/>
      <c r="AA665" s="270"/>
      <c r="AB665" s="270"/>
    </row>
    <row r="666" spans="11:28" ht="24" customHeight="1">
      <c r="K666" s="269"/>
      <c r="L666" s="269"/>
      <c r="M666" s="269"/>
      <c r="N666" s="269"/>
      <c r="O666" s="269"/>
      <c r="P666" s="269"/>
      <c r="Q666" s="269"/>
      <c r="R666" s="269"/>
      <c r="S666" s="269"/>
      <c r="T666" s="269"/>
      <c r="U666" s="269"/>
      <c r="V666" s="269"/>
      <c r="W666" s="269"/>
      <c r="X666" s="269"/>
      <c r="Y666" s="270"/>
      <c r="Z666" s="270"/>
      <c r="AA666" s="270"/>
      <c r="AB666" s="270"/>
    </row>
    <row r="667" spans="11:28" ht="24" customHeight="1">
      <c r="K667" s="269"/>
      <c r="L667" s="269"/>
      <c r="M667" s="269"/>
      <c r="N667" s="269"/>
      <c r="O667" s="269"/>
      <c r="P667" s="269"/>
      <c r="Q667" s="269"/>
      <c r="R667" s="269"/>
      <c r="S667" s="269"/>
      <c r="T667" s="269"/>
      <c r="U667" s="269"/>
      <c r="V667" s="269"/>
      <c r="W667" s="269"/>
      <c r="X667" s="269"/>
      <c r="Y667" s="270"/>
      <c r="Z667" s="270"/>
      <c r="AA667" s="270"/>
      <c r="AB667" s="270"/>
    </row>
    <row r="668" spans="11:28" ht="24" customHeight="1">
      <c r="K668" s="269"/>
      <c r="L668" s="269"/>
      <c r="M668" s="269"/>
      <c r="N668" s="269"/>
      <c r="O668" s="269"/>
      <c r="P668" s="269"/>
      <c r="Q668" s="269"/>
      <c r="R668" s="269"/>
      <c r="S668" s="269"/>
      <c r="T668" s="269"/>
      <c r="U668" s="269"/>
      <c r="V668" s="269"/>
      <c r="W668" s="269"/>
      <c r="X668" s="269"/>
      <c r="Y668" s="270"/>
      <c r="Z668" s="270"/>
      <c r="AA668" s="270"/>
      <c r="AB668" s="270"/>
    </row>
    <row r="669" spans="11:28" ht="24" customHeight="1">
      <c r="K669" s="269"/>
      <c r="L669" s="269"/>
      <c r="M669" s="269"/>
      <c r="N669" s="269"/>
      <c r="O669" s="269"/>
      <c r="P669" s="269"/>
      <c r="Q669" s="269"/>
      <c r="R669" s="269"/>
      <c r="S669" s="269"/>
      <c r="T669" s="269"/>
      <c r="U669" s="269"/>
      <c r="V669" s="269"/>
      <c r="W669" s="269"/>
      <c r="X669" s="269"/>
      <c r="Y669" s="270"/>
      <c r="Z669" s="270"/>
      <c r="AA669" s="270"/>
      <c r="AB669" s="270"/>
    </row>
    <row r="670" spans="11:28" ht="24" customHeight="1">
      <c r="K670" s="269"/>
      <c r="L670" s="269"/>
      <c r="M670" s="269"/>
      <c r="N670" s="269"/>
      <c r="O670" s="269"/>
      <c r="P670" s="269"/>
      <c r="Q670" s="269"/>
      <c r="R670" s="269"/>
      <c r="S670" s="269"/>
      <c r="T670" s="269"/>
      <c r="U670" s="269"/>
      <c r="V670" s="269"/>
      <c r="W670" s="269"/>
      <c r="X670" s="269"/>
      <c r="Y670" s="270"/>
      <c r="Z670" s="270"/>
      <c r="AA670" s="270"/>
      <c r="AB670" s="270"/>
    </row>
    <row r="671" spans="11:28" ht="24" customHeight="1">
      <c r="K671" s="269"/>
      <c r="L671" s="269"/>
      <c r="M671" s="269"/>
      <c r="N671" s="269"/>
      <c r="O671" s="269"/>
      <c r="P671" s="269"/>
      <c r="Q671" s="269"/>
      <c r="R671" s="269"/>
      <c r="S671" s="269"/>
      <c r="T671" s="269"/>
      <c r="U671" s="269"/>
      <c r="V671" s="269"/>
      <c r="W671" s="269"/>
      <c r="X671" s="269"/>
      <c r="Y671" s="270"/>
      <c r="Z671" s="270"/>
      <c r="AA671" s="270"/>
      <c r="AB671" s="270"/>
    </row>
    <row r="672" spans="11:28" ht="24" customHeight="1">
      <c r="K672" s="269"/>
      <c r="L672" s="269"/>
      <c r="M672" s="269"/>
      <c r="N672" s="269"/>
      <c r="O672" s="269"/>
      <c r="P672" s="269"/>
      <c r="Q672" s="269"/>
      <c r="R672" s="269"/>
      <c r="S672" s="269"/>
      <c r="T672" s="269"/>
      <c r="U672" s="269"/>
      <c r="V672" s="269"/>
      <c r="W672" s="269"/>
      <c r="X672" s="269"/>
      <c r="Y672" s="270"/>
      <c r="Z672" s="270"/>
      <c r="AA672" s="270"/>
      <c r="AB672" s="270"/>
    </row>
    <row r="673" spans="11:28" ht="24" customHeight="1">
      <c r="K673" s="269"/>
      <c r="L673" s="269"/>
      <c r="M673" s="269"/>
      <c r="N673" s="269"/>
      <c r="O673" s="269"/>
      <c r="P673" s="269"/>
      <c r="Q673" s="269"/>
      <c r="R673" s="269"/>
      <c r="S673" s="269"/>
      <c r="T673" s="269"/>
      <c r="U673" s="269"/>
      <c r="V673" s="269"/>
      <c r="W673" s="269"/>
      <c r="X673" s="269"/>
      <c r="Y673" s="270"/>
      <c r="Z673" s="270"/>
      <c r="AA673" s="270"/>
      <c r="AB673" s="270"/>
    </row>
    <row r="674" spans="11:28" ht="24" customHeight="1">
      <c r="K674" s="269"/>
      <c r="L674" s="269"/>
      <c r="M674" s="269"/>
      <c r="N674" s="269"/>
      <c r="O674" s="269"/>
      <c r="P674" s="269"/>
      <c r="Q674" s="269"/>
      <c r="R674" s="269"/>
      <c r="S674" s="269"/>
      <c r="T674" s="269"/>
      <c r="U674" s="269"/>
      <c r="V674" s="269"/>
      <c r="W674" s="269"/>
      <c r="X674" s="269"/>
      <c r="Y674" s="270"/>
      <c r="Z674" s="270"/>
      <c r="AA674" s="270"/>
      <c r="AB674" s="270"/>
    </row>
    <row r="675" spans="11:28" ht="24" customHeight="1">
      <c r="K675" s="269"/>
      <c r="L675" s="269"/>
      <c r="M675" s="269"/>
      <c r="N675" s="269"/>
      <c r="O675" s="269"/>
      <c r="P675" s="269"/>
      <c r="Q675" s="269"/>
      <c r="R675" s="269"/>
      <c r="S675" s="269"/>
      <c r="T675" s="269"/>
      <c r="U675" s="269"/>
      <c r="V675" s="269"/>
      <c r="W675" s="269"/>
      <c r="X675" s="269"/>
      <c r="Y675" s="270"/>
      <c r="Z675" s="270"/>
      <c r="AA675" s="270"/>
      <c r="AB675" s="270"/>
    </row>
    <row r="676" spans="11:28" ht="24" customHeight="1">
      <c r="K676" s="269"/>
      <c r="L676" s="269"/>
      <c r="M676" s="269"/>
      <c r="N676" s="269"/>
      <c r="O676" s="269"/>
      <c r="P676" s="269"/>
      <c r="Q676" s="269"/>
      <c r="R676" s="269"/>
      <c r="S676" s="269"/>
      <c r="T676" s="269"/>
      <c r="U676" s="269"/>
      <c r="V676" s="269"/>
      <c r="W676" s="269"/>
      <c r="X676" s="269"/>
      <c r="Y676" s="270"/>
      <c r="Z676" s="270"/>
      <c r="AA676" s="270"/>
      <c r="AB676" s="270"/>
    </row>
    <row r="677" spans="11:28" ht="24" customHeight="1">
      <c r="K677" s="269"/>
      <c r="L677" s="269"/>
      <c r="M677" s="269"/>
      <c r="N677" s="269"/>
      <c r="O677" s="269"/>
      <c r="P677" s="269"/>
      <c r="Q677" s="269"/>
      <c r="R677" s="269"/>
      <c r="S677" s="269"/>
      <c r="T677" s="269"/>
      <c r="U677" s="269"/>
      <c r="V677" s="269"/>
      <c r="W677" s="269"/>
      <c r="X677" s="269"/>
      <c r="Y677" s="270"/>
      <c r="Z677" s="270"/>
      <c r="AA677" s="270"/>
      <c r="AB677" s="270"/>
    </row>
    <row r="678" spans="11:28" ht="24" customHeight="1">
      <c r="K678" s="269"/>
      <c r="L678" s="269"/>
      <c r="M678" s="269"/>
      <c r="N678" s="269"/>
      <c r="O678" s="269"/>
      <c r="P678" s="269"/>
      <c r="Q678" s="269"/>
      <c r="R678" s="269"/>
      <c r="S678" s="269"/>
      <c r="T678" s="269"/>
      <c r="U678" s="269"/>
      <c r="V678" s="269"/>
      <c r="W678" s="269"/>
      <c r="X678" s="269"/>
      <c r="Y678" s="270"/>
      <c r="Z678" s="270"/>
      <c r="AA678" s="270"/>
      <c r="AB678" s="270"/>
    </row>
    <row r="679" spans="11:28" ht="24" customHeight="1">
      <c r="K679" s="269"/>
      <c r="L679" s="269"/>
      <c r="M679" s="269"/>
      <c r="N679" s="269"/>
      <c r="O679" s="269"/>
      <c r="P679" s="269"/>
      <c r="Q679" s="269"/>
      <c r="R679" s="269"/>
      <c r="S679" s="269"/>
      <c r="T679" s="269"/>
      <c r="U679" s="269"/>
      <c r="V679" s="269"/>
      <c r="W679" s="269"/>
      <c r="X679" s="269"/>
      <c r="Y679" s="270"/>
      <c r="Z679" s="270"/>
      <c r="AA679" s="270"/>
      <c r="AB679" s="270"/>
    </row>
    <row r="680" spans="11:28" ht="24" customHeight="1">
      <c r="K680" s="269"/>
      <c r="L680" s="269"/>
      <c r="M680" s="269"/>
      <c r="N680" s="269"/>
      <c r="O680" s="269"/>
      <c r="P680" s="269"/>
      <c r="Q680" s="269"/>
      <c r="R680" s="269"/>
      <c r="S680" s="269"/>
      <c r="T680" s="269"/>
      <c r="U680" s="269"/>
      <c r="V680" s="269"/>
      <c r="W680" s="269"/>
      <c r="X680" s="269"/>
      <c r="Y680" s="270"/>
      <c r="Z680" s="270"/>
      <c r="AA680" s="270"/>
      <c r="AB680" s="270"/>
    </row>
    <row r="681" spans="11:28" ht="24" customHeight="1">
      <c r="K681" s="269"/>
      <c r="L681" s="269"/>
      <c r="M681" s="269"/>
      <c r="N681" s="269"/>
      <c r="O681" s="269"/>
      <c r="P681" s="269"/>
      <c r="Q681" s="269"/>
      <c r="R681" s="269"/>
      <c r="S681" s="269"/>
      <c r="T681" s="269"/>
      <c r="U681" s="269"/>
      <c r="V681" s="269"/>
      <c r="W681" s="269"/>
      <c r="X681" s="269"/>
      <c r="Y681" s="270"/>
      <c r="Z681" s="270"/>
      <c r="AA681" s="270"/>
      <c r="AB681" s="270"/>
    </row>
    <row r="682" spans="11:28" ht="24" customHeight="1">
      <c r="K682" s="269"/>
      <c r="L682" s="269"/>
      <c r="M682" s="269"/>
      <c r="N682" s="269"/>
      <c r="O682" s="269"/>
      <c r="P682" s="269"/>
      <c r="Q682" s="269"/>
      <c r="R682" s="269"/>
      <c r="S682" s="269"/>
      <c r="T682" s="269"/>
      <c r="U682" s="269"/>
      <c r="V682" s="269"/>
      <c r="W682" s="269"/>
      <c r="X682" s="269"/>
      <c r="Y682" s="270"/>
      <c r="Z682" s="270"/>
      <c r="AA682" s="270"/>
      <c r="AB682" s="270"/>
    </row>
    <row r="683" spans="11:28" ht="24" customHeight="1">
      <c r="K683" s="269"/>
      <c r="L683" s="269"/>
      <c r="M683" s="269"/>
      <c r="N683" s="269"/>
      <c r="O683" s="269"/>
      <c r="P683" s="269"/>
      <c r="Q683" s="269"/>
      <c r="R683" s="269"/>
      <c r="S683" s="269"/>
      <c r="T683" s="269"/>
      <c r="U683" s="269"/>
      <c r="V683" s="269"/>
      <c r="W683" s="269"/>
      <c r="X683" s="269"/>
      <c r="Y683" s="270"/>
      <c r="Z683" s="270"/>
      <c r="AA683" s="270"/>
      <c r="AB683" s="270"/>
    </row>
    <row r="684" spans="11:28" ht="24" customHeight="1">
      <c r="K684" s="269"/>
      <c r="L684" s="269"/>
      <c r="M684" s="269"/>
      <c r="N684" s="269"/>
      <c r="O684" s="269"/>
      <c r="P684" s="269"/>
      <c r="Q684" s="269"/>
      <c r="R684" s="269"/>
      <c r="S684" s="269"/>
      <c r="T684" s="269"/>
      <c r="U684" s="269"/>
      <c r="V684" s="269"/>
      <c r="W684" s="269"/>
      <c r="X684" s="269"/>
      <c r="Y684" s="270"/>
      <c r="Z684" s="270"/>
      <c r="AA684" s="270"/>
      <c r="AB684" s="270"/>
    </row>
    <row r="685" spans="11:28" ht="24" customHeight="1">
      <c r="K685" s="269"/>
      <c r="L685" s="269"/>
      <c r="M685" s="269"/>
      <c r="N685" s="269"/>
      <c r="O685" s="269"/>
      <c r="P685" s="269"/>
      <c r="Q685" s="269"/>
      <c r="R685" s="269"/>
      <c r="S685" s="269"/>
      <c r="T685" s="269"/>
      <c r="U685" s="269"/>
      <c r="V685" s="269"/>
      <c r="W685" s="269"/>
      <c r="X685" s="269"/>
      <c r="Y685" s="270"/>
      <c r="Z685" s="270"/>
      <c r="AA685" s="270"/>
      <c r="AB685" s="270"/>
    </row>
    <row r="686" spans="11:28" ht="24" customHeight="1">
      <c r="K686" s="269"/>
      <c r="L686" s="269"/>
      <c r="M686" s="269"/>
      <c r="N686" s="269"/>
      <c r="O686" s="269"/>
      <c r="P686" s="269"/>
      <c r="Q686" s="269"/>
      <c r="R686" s="269"/>
      <c r="S686" s="269"/>
      <c r="T686" s="269"/>
      <c r="U686" s="269"/>
      <c r="V686" s="269"/>
      <c r="W686" s="269"/>
      <c r="X686" s="269"/>
      <c r="Y686" s="270"/>
      <c r="Z686" s="270"/>
      <c r="AA686" s="270"/>
      <c r="AB686" s="270"/>
    </row>
  </sheetData>
  <mergeCells count="2">
    <mergeCell ref="Y8:Z9"/>
    <mergeCell ref="L8:W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7"/>
  <sheetViews>
    <sheetView zoomScaleNormal="100" workbookViewId="0">
      <pane ySplit="11" topLeftCell="A12" activePane="bottomLeft" state="frozen"/>
      <selection pane="bottomLeft" activeCell="D12" sqref="D12:E12"/>
    </sheetView>
  </sheetViews>
  <sheetFormatPr defaultRowHeight="13.5"/>
  <cols>
    <col min="1" max="1" width="3.375" customWidth="1"/>
    <col min="2" max="2" width="4.375" customWidth="1"/>
    <col min="3" max="3" width="4" customWidth="1"/>
    <col min="4" max="4" width="7.125" customWidth="1"/>
    <col min="5" max="5" width="6.5" customWidth="1"/>
    <col min="6" max="7" width="7.625" customWidth="1"/>
    <col min="8" max="8" width="4" customWidth="1"/>
    <col min="9" max="10" width="7.625" customWidth="1"/>
    <col min="11" max="11" width="3.375" customWidth="1"/>
    <col min="12" max="13" width="7.625" customWidth="1"/>
    <col min="14" max="14" width="3.375" customWidth="1"/>
    <col min="15" max="16" width="7.625" customWidth="1"/>
    <col min="17" max="17" width="3.375" customWidth="1"/>
    <col min="18" max="18" width="5.625" customWidth="1"/>
    <col min="19" max="19" width="13.75" customWidth="1"/>
    <col min="20" max="20" width="13.125" bestFit="1" customWidth="1"/>
  </cols>
  <sheetData>
    <row r="1" spans="1:24" ht="15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24" ht="1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24" ht="26.4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4" ht="24" customHeight="1" thickBot="1">
      <c r="A4" s="28"/>
      <c r="B4" s="28" t="s">
        <v>13</v>
      </c>
      <c r="D4" s="28"/>
      <c r="E4" s="28"/>
      <c r="F4" s="62" t="s">
        <v>39</v>
      </c>
      <c r="G4" s="63" t="s">
        <v>14</v>
      </c>
      <c r="H4" s="64" t="s">
        <v>1</v>
      </c>
      <c r="I4" s="62" t="s">
        <v>40</v>
      </c>
      <c r="J4" s="63" t="s">
        <v>14</v>
      </c>
      <c r="K4" s="65" t="s">
        <v>1</v>
      </c>
      <c r="L4" s="39" t="s">
        <v>44</v>
      </c>
      <c r="M4" s="31"/>
      <c r="N4" s="32"/>
      <c r="O4" s="39"/>
      <c r="P4" s="31"/>
      <c r="Q4" s="32"/>
      <c r="R4" s="28"/>
      <c r="S4" s="28"/>
      <c r="T4" s="28"/>
    </row>
    <row r="5" spans="1:24" ht="24" customHeight="1">
      <c r="A5" s="28"/>
      <c r="B5" s="28"/>
      <c r="C5" s="395">
        <v>1</v>
      </c>
      <c r="D5" s="393" t="s">
        <v>15</v>
      </c>
      <c r="E5" s="394"/>
      <c r="F5" s="44" t="s">
        <v>18</v>
      </c>
      <c r="G5" s="45" t="s">
        <v>19</v>
      </c>
      <c r="H5" s="45">
        <v>2</v>
      </c>
      <c r="I5" s="66" t="s">
        <v>32</v>
      </c>
      <c r="J5" s="67" t="s">
        <v>33</v>
      </c>
      <c r="K5" s="49">
        <v>2</v>
      </c>
      <c r="L5" s="44" t="s">
        <v>24</v>
      </c>
      <c r="M5" s="45" t="s">
        <v>25</v>
      </c>
      <c r="N5" s="123">
        <v>2</v>
      </c>
      <c r="O5" s="66" t="s">
        <v>26</v>
      </c>
      <c r="P5" s="67" t="s">
        <v>27</v>
      </c>
      <c r="Q5" s="50">
        <v>2</v>
      </c>
      <c r="R5" s="28"/>
      <c r="S5" s="28"/>
      <c r="T5" s="28"/>
    </row>
    <row r="6" spans="1:24" ht="24" customHeight="1" thickBot="1">
      <c r="A6" s="28"/>
      <c r="B6" s="28"/>
      <c r="C6" s="396"/>
      <c r="D6" s="68" t="s">
        <v>16</v>
      </c>
      <c r="E6" s="68" t="s">
        <v>17</v>
      </c>
      <c r="F6" s="69" t="s">
        <v>22</v>
      </c>
      <c r="G6" s="70" t="s">
        <v>23</v>
      </c>
      <c r="H6" s="70">
        <v>1</v>
      </c>
      <c r="I6" s="71" t="s">
        <v>45</v>
      </c>
      <c r="J6" s="72" t="s">
        <v>46</v>
      </c>
      <c r="K6" s="122">
        <v>1</v>
      </c>
      <c r="L6" s="69" t="s">
        <v>30</v>
      </c>
      <c r="M6" s="70" t="s">
        <v>31</v>
      </c>
      <c r="N6" s="124">
        <v>2</v>
      </c>
      <c r="O6" s="71" t="s">
        <v>28</v>
      </c>
      <c r="P6" s="72" t="s">
        <v>29</v>
      </c>
      <c r="Q6" s="125">
        <v>1</v>
      </c>
      <c r="R6" s="28"/>
      <c r="S6" s="28"/>
      <c r="T6" s="28"/>
    </row>
    <row r="7" spans="1:24" ht="24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4" ht="24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4" ht="24" customHeight="1" thickBot="1">
      <c r="A9" s="28"/>
      <c r="B9" s="29" t="s">
        <v>8</v>
      </c>
      <c r="C9" s="28"/>
      <c r="D9" s="28"/>
      <c r="E9" s="28"/>
      <c r="F9" s="30" t="s">
        <v>12</v>
      </c>
      <c r="G9" s="30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33"/>
      <c r="T9" s="33"/>
      <c r="U9" s="1"/>
    </row>
    <row r="10" spans="1:24" ht="24" customHeight="1">
      <c r="A10" s="28"/>
      <c r="B10" s="261"/>
      <c r="C10" s="348"/>
      <c r="D10" s="398" t="s">
        <v>36</v>
      </c>
      <c r="E10" s="403"/>
      <c r="F10" s="397" t="s">
        <v>9</v>
      </c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9"/>
      <c r="R10" s="28"/>
      <c r="S10" s="33"/>
      <c r="T10" s="33"/>
      <c r="U10" s="1"/>
    </row>
    <row r="11" spans="1:24" ht="24" customHeight="1" thickBot="1">
      <c r="A11" s="28"/>
      <c r="B11" s="262"/>
      <c r="C11" s="349"/>
      <c r="D11" s="36" t="s">
        <v>38</v>
      </c>
      <c r="E11" s="36" t="s">
        <v>14</v>
      </c>
      <c r="F11" s="400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2"/>
      <c r="R11" s="28"/>
      <c r="S11" s="33"/>
      <c r="T11" s="33"/>
      <c r="U11" s="1"/>
    </row>
    <row r="12" spans="1:24" ht="24" customHeight="1">
      <c r="A12" s="28"/>
      <c r="B12" s="262"/>
      <c r="C12" s="388">
        <v>1</v>
      </c>
      <c r="D12" s="386"/>
      <c r="E12" s="386"/>
      <c r="F12" s="212"/>
      <c r="G12" s="345"/>
      <c r="H12" s="49"/>
      <c r="I12" s="212"/>
      <c r="J12" s="345"/>
      <c r="K12" s="49"/>
      <c r="L12" s="212"/>
      <c r="M12" s="345"/>
      <c r="N12" s="49"/>
      <c r="O12" s="212"/>
      <c r="P12" s="345"/>
      <c r="Q12" s="50"/>
      <c r="R12" s="28"/>
      <c r="S12" s="197"/>
      <c r="T12" s="197"/>
      <c r="U12" s="1"/>
    </row>
    <row r="13" spans="1:24" ht="24" customHeight="1" thickBot="1">
      <c r="A13" s="28"/>
      <c r="B13" s="262"/>
      <c r="C13" s="389"/>
      <c r="D13" s="213"/>
      <c r="E13" s="213"/>
      <c r="F13" s="214"/>
      <c r="G13" s="213"/>
      <c r="H13" s="215"/>
      <c r="I13" s="214"/>
      <c r="J13" s="213"/>
      <c r="K13" s="215"/>
      <c r="L13" s="214"/>
      <c r="M13" s="213"/>
      <c r="N13" s="215"/>
      <c r="O13" s="214"/>
      <c r="P13" s="213"/>
      <c r="Q13" s="216"/>
      <c r="R13" s="28"/>
      <c r="S13" s="197"/>
      <c r="T13" s="200"/>
      <c r="U13" s="1"/>
      <c r="V13" s="1"/>
      <c r="W13" s="1"/>
      <c r="X13" s="1"/>
    </row>
    <row r="14" spans="1:24" ht="24" customHeight="1">
      <c r="A14" s="28"/>
      <c r="B14" s="262"/>
      <c r="C14" s="390">
        <v>2</v>
      </c>
      <c r="D14" s="387"/>
      <c r="E14" s="387"/>
      <c r="F14" s="46"/>
      <c r="G14" s="344"/>
      <c r="H14" s="48"/>
      <c r="I14" s="46"/>
      <c r="J14" s="344"/>
      <c r="K14" s="48"/>
      <c r="L14" s="46"/>
      <c r="M14" s="344"/>
      <c r="N14" s="48"/>
      <c r="O14" s="46"/>
      <c r="P14" s="344"/>
      <c r="Q14" s="202"/>
      <c r="R14" s="28"/>
      <c r="S14" s="201"/>
      <c r="T14" s="201"/>
      <c r="U14" s="1"/>
      <c r="V14" s="1"/>
      <c r="W14" s="1"/>
      <c r="X14" s="1"/>
    </row>
    <row r="15" spans="1:24" ht="24" customHeight="1" thickBot="1">
      <c r="A15" s="28"/>
      <c r="B15" s="262"/>
      <c r="C15" s="391"/>
      <c r="D15" s="51"/>
      <c r="E15" s="51"/>
      <c r="F15" s="52"/>
      <c r="G15" s="51"/>
      <c r="H15" s="53"/>
      <c r="I15" s="52"/>
      <c r="J15" s="51"/>
      <c r="K15" s="53"/>
      <c r="L15" s="52"/>
      <c r="M15" s="51"/>
      <c r="N15" s="53"/>
      <c r="O15" s="52"/>
      <c r="P15" s="51"/>
      <c r="Q15" s="54"/>
      <c r="R15" s="28"/>
      <c r="S15" s="197"/>
      <c r="T15" s="200"/>
      <c r="U15" s="1"/>
      <c r="V15" s="1"/>
      <c r="W15" s="1"/>
      <c r="X15" s="1"/>
    </row>
    <row r="16" spans="1:24" ht="24" customHeight="1">
      <c r="A16" s="28"/>
      <c r="B16" s="262"/>
      <c r="C16" s="388">
        <v>3</v>
      </c>
      <c r="D16" s="386"/>
      <c r="E16" s="386"/>
      <c r="F16" s="212"/>
      <c r="G16" s="345"/>
      <c r="H16" s="49"/>
      <c r="I16" s="212"/>
      <c r="J16" s="345"/>
      <c r="K16" s="49"/>
      <c r="L16" s="212"/>
      <c r="M16" s="345"/>
      <c r="N16" s="49"/>
      <c r="O16" s="212"/>
      <c r="P16" s="345"/>
      <c r="Q16" s="50"/>
      <c r="R16" s="28"/>
      <c r="S16" s="197"/>
      <c r="T16" s="200"/>
      <c r="U16" s="1"/>
      <c r="V16" s="1"/>
      <c r="W16" s="1"/>
      <c r="X16" s="1"/>
    </row>
    <row r="17" spans="1:21" ht="24" customHeight="1" thickBot="1">
      <c r="A17" s="336"/>
      <c r="B17" s="346"/>
      <c r="C17" s="389"/>
      <c r="D17" s="213"/>
      <c r="E17" s="213"/>
      <c r="F17" s="214"/>
      <c r="G17" s="213"/>
      <c r="H17" s="215"/>
      <c r="I17" s="214"/>
      <c r="J17" s="213"/>
      <c r="K17" s="215"/>
      <c r="L17" s="214"/>
      <c r="M17" s="213"/>
      <c r="N17" s="215"/>
      <c r="O17" s="214"/>
      <c r="P17" s="213"/>
      <c r="Q17" s="216"/>
      <c r="R17" s="28"/>
      <c r="S17" s="197"/>
      <c r="T17" s="200"/>
      <c r="U17" s="1"/>
    </row>
    <row r="18" spans="1:21" ht="24" customHeight="1">
      <c r="A18" s="336"/>
      <c r="B18" s="392" t="str">
        <f>VLOOKUP(入力手順と府県名の入力!Y8,府県,2,FALSE)</f>
        <v>　</v>
      </c>
      <c r="C18" s="390">
        <v>4</v>
      </c>
      <c r="D18" s="387"/>
      <c r="E18" s="387"/>
      <c r="F18" s="46"/>
      <c r="G18" s="344"/>
      <c r="H18" s="48"/>
      <c r="I18" s="46"/>
      <c r="J18" s="344"/>
      <c r="K18" s="48"/>
      <c r="L18" s="46"/>
      <c r="M18" s="344"/>
      <c r="N18" s="48"/>
      <c r="O18" s="46"/>
      <c r="P18" s="344"/>
      <c r="Q18" s="202"/>
      <c r="R18" s="28"/>
      <c r="S18" s="197"/>
      <c r="T18" s="200"/>
      <c r="U18" s="1"/>
    </row>
    <row r="19" spans="1:21" ht="24" customHeight="1" thickBot="1">
      <c r="A19" s="336"/>
      <c r="B19" s="392"/>
      <c r="C19" s="391"/>
      <c r="D19" s="51"/>
      <c r="E19" s="51"/>
      <c r="F19" s="52"/>
      <c r="G19" s="51"/>
      <c r="H19" s="53"/>
      <c r="I19" s="52"/>
      <c r="J19" s="51"/>
      <c r="K19" s="53"/>
      <c r="L19" s="52"/>
      <c r="M19" s="51"/>
      <c r="N19" s="53"/>
      <c r="O19" s="52"/>
      <c r="P19" s="51"/>
      <c r="Q19" s="54"/>
      <c r="R19" s="28"/>
      <c r="S19" s="197"/>
      <c r="T19" s="200"/>
      <c r="U19" s="1"/>
    </row>
    <row r="20" spans="1:21" ht="24" customHeight="1">
      <c r="A20" s="336"/>
      <c r="B20" s="392"/>
      <c r="C20" s="388">
        <v>5</v>
      </c>
      <c r="D20" s="386"/>
      <c r="E20" s="386"/>
      <c r="F20" s="212"/>
      <c r="G20" s="345"/>
      <c r="H20" s="49"/>
      <c r="I20" s="212"/>
      <c r="J20" s="345"/>
      <c r="K20" s="49"/>
      <c r="L20" s="212"/>
      <c r="M20" s="345"/>
      <c r="N20" s="49"/>
      <c r="O20" s="212"/>
      <c r="P20" s="345"/>
      <c r="Q20" s="50"/>
      <c r="R20" s="28"/>
      <c r="S20" s="197"/>
      <c r="T20" s="200"/>
      <c r="U20" s="1"/>
    </row>
    <row r="21" spans="1:21" ht="24" customHeight="1" thickBot="1">
      <c r="A21" s="336"/>
      <c r="B21" s="392"/>
      <c r="C21" s="389"/>
      <c r="D21" s="213"/>
      <c r="E21" s="213"/>
      <c r="F21" s="214"/>
      <c r="G21" s="213"/>
      <c r="H21" s="215"/>
      <c r="I21" s="214"/>
      <c r="J21" s="213"/>
      <c r="K21" s="215"/>
      <c r="L21" s="214"/>
      <c r="M21" s="213"/>
      <c r="N21" s="215"/>
      <c r="O21" s="214"/>
      <c r="P21" s="213"/>
      <c r="Q21" s="216"/>
      <c r="R21" s="28"/>
      <c r="S21" s="197"/>
      <c r="T21" s="200"/>
      <c r="U21" s="1"/>
    </row>
    <row r="22" spans="1:21" ht="24" customHeight="1">
      <c r="A22" s="336"/>
      <c r="B22" s="346"/>
      <c r="C22" s="390">
        <v>6</v>
      </c>
      <c r="D22" s="387"/>
      <c r="E22" s="387"/>
      <c r="F22" s="46"/>
      <c r="G22" s="344"/>
      <c r="H22" s="48"/>
      <c r="I22" s="46"/>
      <c r="J22" s="344"/>
      <c r="K22" s="48"/>
      <c r="L22" s="46"/>
      <c r="M22" s="344"/>
      <c r="N22" s="48"/>
      <c r="O22" s="46"/>
      <c r="P22" s="344"/>
      <c r="Q22" s="202"/>
      <c r="R22" s="28"/>
      <c r="S22" s="335"/>
      <c r="T22" s="33"/>
      <c r="U22" s="1"/>
    </row>
    <row r="23" spans="1:21" ht="24" customHeight="1" thickBot="1">
      <c r="A23" s="28"/>
      <c r="B23" s="262"/>
      <c r="C23" s="391"/>
      <c r="D23" s="51"/>
      <c r="E23" s="51"/>
      <c r="F23" s="52"/>
      <c r="G23" s="51"/>
      <c r="H23" s="53"/>
      <c r="I23" s="52"/>
      <c r="J23" s="51"/>
      <c r="K23" s="53"/>
      <c r="L23" s="52"/>
      <c r="M23" s="51"/>
      <c r="N23" s="53"/>
      <c r="O23" s="52"/>
      <c r="P23" s="51"/>
      <c r="Q23" s="54"/>
      <c r="R23" s="28"/>
      <c r="S23" s="28"/>
      <c r="T23" s="28"/>
    </row>
    <row r="24" spans="1:21" ht="24" customHeight="1">
      <c r="A24" s="28"/>
      <c r="B24" s="262"/>
      <c r="C24" s="388">
        <v>7</v>
      </c>
      <c r="D24" s="386"/>
      <c r="E24" s="386"/>
      <c r="F24" s="212"/>
      <c r="G24" s="345"/>
      <c r="H24" s="49"/>
      <c r="I24" s="212"/>
      <c r="J24" s="345"/>
      <c r="K24" s="49"/>
      <c r="L24" s="212"/>
      <c r="M24" s="345"/>
      <c r="N24" s="49"/>
      <c r="O24" s="212"/>
      <c r="P24" s="345"/>
      <c r="Q24" s="50"/>
      <c r="R24" s="203"/>
      <c r="S24" s="28"/>
      <c r="T24" s="28"/>
    </row>
    <row r="25" spans="1:21" ht="24" customHeight="1" thickBot="1">
      <c r="A25" s="28"/>
      <c r="B25" s="262"/>
      <c r="C25" s="389"/>
      <c r="D25" s="213"/>
      <c r="E25" s="213"/>
      <c r="F25" s="214"/>
      <c r="G25" s="213"/>
      <c r="H25" s="215"/>
      <c r="I25" s="214"/>
      <c r="J25" s="213"/>
      <c r="K25" s="215"/>
      <c r="L25" s="214"/>
      <c r="M25" s="213"/>
      <c r="N25" s="215"/>
      <c r="O25" s="214"/>
      <c r="P25" s="213"/>
      <c r="Q25" s="216"/>
      <c r="R25" s="203"/>
      <c r="S25" s="28"/>
      <c r="T25" s="28"/>
    </row>
    <row r="26" spans="1:21" ht="24" customHeight="1">
      <c r="A26" s="28"/>
      <c r="B26" s="262"/>
      <c r="C26" s="390">
        <v>8</v>
      </c>
      <c r="D26" s="387"/>
      <c r="E26" s="387"/>
      <c r="F26" s="46"/>
      <c r="G26" s="344"/>
      <c r="H26" s="48"/>
      <c r="I26" s="46"/>
      <c r="J26" s="344"/>
      <c r="K26" s="48"/>
      <c r="L26" s="46"/>
      <c r="M26" s="344"/>
      <c r="N26" s="48"/>
      <c r="O26" s="46"/>
      <c r="P26" s="344"/>
      <c r="Q26" s="202"/>
      <c r="R26" s="203"/>
      <c r="S26" s="28"/>
      <c r="T26" s="28"/>
    </row>
    <row r="27" spans="1:21" ht="24" customHeight="1" thickBot="1">
      <c r="A27" s="28"/>
      <c r="B27" s="262"/>
      <c r="C27" s="391"/>
      <c r="D27" s="51"/>
      <c r="E27" s="51"/>
      <c r="F27" s="52"/>
      <c r="G27" s="51"/>
      <c r="H27" s="53"/>
      <c r="I27" s="52"/>
      <c r="J27" s="51"/>
      <c r="K27" s="53"/>
      <c r="L27" s="52"/>
      <c r="M27" s="51"/>
      <c r="N27" s="53"/>
      <c r="O27" s="52"/>
      <c r="P27" s="51"/>
      <c r="Q27" s="54"/>
      <c r="R27" s="203"/>
      <c r="S27" s="28"/>
      <c r="T27" s="28"/>
    </row>
    <row r="28" spans="1:21" ht="24" customHeight="1">
      <c r="A28" s="28"/>
      <c r="B28" s="262"/>
      <c r="C28" s="388">
        <v>9</v>
      </c>
      <c r="D28" s="386"/>
      <c r="E28" s="386"/>
      <c r="F28" s="212"/>
      <c r="G28" s="345"/>
      <c r="H28" s="49"/>
      <c r="I28" s="212"/>
      <c r="J28" s="345"/>
      <c r="K28" s="49"/>
      <c r="L28" s="212"/>
      <c r="M28" s="345"/>
      <c r="N28" s="49"/>
      <c r="O28" s="212"/>
      <c r="P28" s="345"/>
      <c r="Q28" s="50"/>
      <c r="R28" s="203"/>
      <c r="S28" s="28"/>
      <c r="T28" s="28"/>
    </row>
    <row r="29" spans="1:21" ht="24" customHeight="1" thickBot="1">
      <c r="A29" s="28"/>
      <c r="B29" s="263"/>
      <c r="C29" s="389"/>
      <c r="D29" s="213"/>
      <c r="E29" s="213"/>
      <c r="F29" s="214"/>
      <c r="G29" s="213"/>
      <c r="H29" s="215"/>
      <c r="I29" s="214"/>
      <c r="J29" s="213"/>
      <c r="K29" s="215"/>
      <c r="L29" s="214"/>
      <c r="M29" s="213"/>
      <c r="N29" s="215"/>
      <c r="O29" s="214"/>
      <c r="P29" s="213"/>
      <c r="Q29" s="216"/>
      <c r="R29" s="203"/>
      <c r="S29" s="28"/>
      <c r="T29" s="28"/>
    </row>
    <row r="30" spans="1:21" ht="24" customHeight="1">
      <c r="A30" s="28"/>
      <c r="B30" s="380"/>
      <c r="C30" s="365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8"/>
      <c r="S30" s="28"/>
      <c r="T30" s="28"/>
    </row>
    <row r="31" spans="1:21" ht="24" customHeight="1">
      <c r="A31" s="28"/>
      <c r="B31" s="380"/>
      <c r="C31" s="365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8"/>
      <c r="S31" s="28"/>
      <c r="T31" s="28"/>
    </row>
    <row r="32" spans="1:2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2">
      <c r="A39" s="73"/>
      <c r="B39" s="73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1"/>
      <c r="S39" s="1"/>
      <c r="T39" s="1"/>
      <c r="U39" s="1"/>
      <c r="V39" s="1"/>
    </row>
    <row r="40" spans="1:22">
      <c r="A40" s="73"/>
      <c r="B40" s="73"/>
      <c r="C40" s="27"/>
      <c r="D40" s="117"/>
      <c r="E40" s="117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"/>
      <c r="S40" s="1"/>
      <c r="T40" s="13"/>
      <c r="U40" s="17"/>
      <c r="V40" s="11"/>
    </row>
    <row r="41" spans="1:22">
      <c r="A41" s="73"/>
      <c r="B41" s="73"/>
      <c r="C41" s="27"/>
      <c r="D41" s="119"/>
      <c r="E41" s="119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"/>
      <c r="S41" s="1"/>
      <c r="T41" s="10"/>
      <c r="U41" s="16"/>
      <c r="V41" s="11"/>
    </row>
    <row r="42" spans="1:22">
      <c r="A42" s="73"/>
      <c r="B42" s="73"/>
      <c r="C42" s="27"/>
      <c r="D42" s="117"/>
      <c r="E42" s="117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"/>
      <c r="S42" s="1"/>
      <c r="T42" s="13"/>
      <c r="U42" s="17"/>
      <c r="V42" s="11"/>
    </row>
    <row r="43" spans="1:22">
      <c r="A43" s="73"/>
      <c r="B43" s="73"/>
      <c r="C43" s="27"/>
      <c r="D43" s="119"/>
      <c r="E43" s="119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"/>
      <c r="S43" s="1"/>
      <c r="T43" s="15"/>
      <c r="U43" s="11"/>
      <c r="V43" s="11"/>
    </row>
    <row r="44" spans="1:22">
      <c r="A44" s="73"/>
      <c r="B44" s="73"/>
      <c r="C44" s="27"/>
      <c r="D44" s="117"/>
      <c r="E44" s="117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"/>
      <c r="S44" s="1"/>
      <c r="T44" s="10"/>
      <c r="U44" s="16"/>
      <c r="V44" s="11"/>
    </row>
    <row r="45" spans="1:22">
      <c r="A45" s="73"/>
      <c r="B45" s="73"/>
      <c r="C45" s="27"/>
      <c r="D45" s="119"/>
      <c r="E45" s="119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"/>
      <c r="S45" s="1"/>
      <c r="T45" s="10"/>
      <c r="U45" s="16"/>
      <c r="V45" s="14"/>
    </row>
    <row r="46" spans="1:22">
      <c r="A46" s="73"/>
      <c r="B46" s="73"/>
      <c r="C46" s="27"/>
      <c r="D46" s="117"/>
      <c r="E46" s="117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"/>
      <c r="S46" s="1"/>
      <c r="T46" s="13"/>
      <c r="U46" s="17"/>
      <c r="V46" s="11"/>
    </row>
    <row r="47" spans="1:22">
      <c r="A47" s="73"/>
      <c r="B47" s="73"/>
      <c r="C47" s="27"/>
      <c r="D47" s="119"/>
      <c r="E47" s="119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"/>
      <c r="S47" s="1"/>
      <c r="T47" s="10"/>
      <c r="U47" s="16"/>
      <c r="V47" s="14"/>
    </row>
    <row r="48" spans="1:22">
      <c r="A48" s="73"/>
      <c r="B48" s="73"/>
      <c r="C48" s="27"/>
      <c r="D48" s="117"/>
      <c r="E48" s="117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"/>
      <c r="S48" s="1"/>
      <c r="T48" s="13"/>
      <c r="U48" s="17"/>
      <c r="V48" s="11"/>
    </row>
    <row r="49" spans="1:22">
      <c r="A49" s="73"/>
      <c r="B49" s="73"/>
      <c r="C49" s="27"/>
      <c r="D49" s="119"/>
      <c r="E49" s="119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"/>
      <c r="S49" s="1"/>
      <c r="T49" s="10"/>
      <c r="U49" s="16"/>
      <c r="V49" s="14"/>
    </row>
    <row r="50" spans="1:22">
      <c r="A50" s="73"/>
      <c r="B50" s="73"/>
      <c r="C50" s="27"/>
      <c r="D50" s="117"/>
      <c r="E50" s="117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"/>
      <c r="S50" s="1"/>
      <c r="T50" s="13"/>
      <c r="U50" s="17"/>
      <c r="V50" s="11"/>
    </row>
    <row r="51" spans="1:22">
      <c r="A51" s="73"/>
      <c r="B51" s="73"/>
      <c r="C51" s="27"/>
      <c r="D51" s="119"/>
      <c r="E51" s="119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"/>
      <c r="S51" s="1"/>
      <c r="T51" s="13"/>
      <c r="U51" s="17"/>
      <c r="V51" s="11"/>
    </row>
    <row r="52" spans="1:22">
      <c r="A52" s="73"/>
      <c r="B52" s="73"/>
      <c r="C52" s="27"/>
      <c r="D52" s="117"/>
      <c r="E52" s="117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"/>
      <c r="S52" s="1"/>
      <c r="T52" s="13"/>
      <c r="U52" s="17"/>
      <c r="V52" s="11"/>
    </row>
    <row r="53" spans="1:22">
      <c r="A53" s="73"/>
      <c r="B53" s="73"/>
      <c r="C53" s="27"/>
      <c r="D53" s="119"/>
      <c r="E53" s="119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"/>
      <c r="S53" s="1"/>
      <c r="T53" s="10"/>
      <c r="U53" s="16"/>
      <c r="V53" s="14"/>
    </row>
    <row r="54" spans="1:22">
      <c r="A54" s="73"/>
      <c r="B54" s="73"/>
      <c r="C54" s="27"/>
      <c r="D54" s="117"/>
      <c r="E54" s="117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"/>
      <c r="S54" s="1"/>
      <c r="T54" s="10"/>
      <c r="U54" s="16"/>
      <c r="V54" s="14"/>
    </row>
    <row r="55" spans="1:22">
      <c r="A55" s="73"/>
      <c r="B55" s="73"/>
      <c r="C55" s="27"/>
      <c r="D55" s="119"/>
      <c r="E55" s="119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"/>
      <c r="S55" s="1"/>
      <c r="T55" s="13"/>
      <c r="U55" s="17"/>
      <c r="V55" s="11"/>
    </row>
    <row r="56" spans="1:22">
      <c r="A56" s="73"/>
      <c r="B56" s="73"/>
      <c r="C56" s="27"/>
      <c r="D56" s="117"/>
      <c r="E56" s="117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"/>
      <c r="S56" s="1"/>
      <c r="T56" s="10"/>
      <c r="U56" s="16"/>
      <c r="V56" s="14"/>
    </row>
    <row r="57" spans="1:22">
      <c r="A57" s="73"/>
      <c r="B57" s="73"/>
      <c r="C57" s="27"/>
      <c r="D57" s="119"/>
      <c r="E57" s="119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"/>
      <c r="S57" s="1"/>
      <c r="T57" s="10"/>
      <c r="U57" s="16"/>
      <c r="V57" s="14"/>
    </row>
    <row r="58" spans="1:22">
      <c r="A58" s="73"/>
      <c r="B58" s="73"/>
      <c r="C58" s="27"/>
      <c r="D58" s="117"/>
      <c r="E58" s="117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"/>
      <c r="S58" s="1"/>
      <c r="T58" s="13"/>
      <c r="U58" s="17"/>
      <c r="V58" s="11"/>
    </row>
    <row r="59" spans="1:22">
      <c r="A59" s="73"/>
      <c r="B59" s="73"/>
      <c r="C59" s="27"/>
      <c r="D59" s="119"/>
      <c r="E59" s="119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"/>
      <c r="S59" s="1"/>
      <c r="T59" s="10"/>
      <c r="U59" s="16"/>
      <c r="V59" s="11"/>
    </row>
    <row r="60" spans="1:22">
      <c r="A60" s="73"/>
      <c r="B60" s="73"/>
      <c r="C60" s="27"/>
      <c r="D60" s="117"/>
      <c r="E60" s="117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"/>
      <c r="S60" s="1"/>
      <c r="T60" s="13"/>
      <c r="U60" s="17"/>
      <c r="V60" s="11"/>
    </row>
    <row r="61" spans="1:22">
      <c r="A61" s="73"/>
      <c r="B61" s="73"/>
      <c r="C61" s="27"/>
      <c r="D61" s="119"/>
      <c r="E61" s="119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"/>
      <c r="S61" s="1"/>
      <c r="T61" s="13"/>
      <c r="U61" s="24"/>
      <c r="V61" s="14"/>
    </row>
    <row r="62" spans="1:22">
      <c r="A62" s="73"/>
      <c r="B62" s="73"/>
      <c r="C62" s="27"/>
      <c r="D62" s="117"/>
      <c r="E62" s="117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"/>
      <c r="S62" s="1"/>
      <c r="T62" s="13"/>
      <c r="U62" s="17"/>
      <c r="V62" s="11"/>
    </row>
    <row r="63" spans="1:22">
      <c r="A63" s="73"/>
      <c r="B63" s="73"/>
      <c r="C63" s="27"/>
      <c r="D63" s="119"/>
      <c r="E63" s="119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"/>
      <c r="S63" s="1"/>
      <c r="T63" s="15"/>
      <c r="U63" s="11"/>
      <c r="V63" s="11"/>
    </row>
    <row r="64" spans="1:22">
      <c r="A64" s="73"/>
      <c r="B64" s="73"/>
      <c r="C64" s="27"/>
      <c r="D64" s="117"/>
      <c r="E64" s="117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"/>
      <c r="S64" s="1"/>
      <c r="T64" s="13"/>
      <c r="U64" s="17"/>
      <c r="V64" s="11"/>
    </row>
    <row r="65" spans="1:22">
      <c r="A65" s="73"/>
      <c r="B65" s="73"/>
      <c r="C65" s="27"/>
      <c r="D65" s="119"/>
      <c r="E65" s="119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"/>
      <c r="S65" s="1"/>
      <c r="T65" s="10"/>
      <c r="U65" s="16"/>
      <c r="V65" s="11"/>
    </row>
    <row r="66" spans="1:22">
      <c r="A66" s="73"/>
      <c r="B66" s="73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1"/>
      <c r="S66" s="1"/>
      <c r="T66" s="25"/>
      <c r="U66" s="11"/>
      <c r="V66" s="12"/>
    </row>
    <row r="67" spans="1:22">
      <c r="A67" s="73"/>
      <c r="B67" s="73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1"/>
      <c r="S67" s="1"/>
      <c r="T67" s="21"/>
      <c r="U67" s="11"/>
      <c r="V67" s="12"/>
    </row>
    <row r="68" spans="1:22">
      <c r="A68" s="73"/>
      <c r="B68" s="73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1"/>
      <c r="S68" s="1"/>
      <c r="T68" s="21"/>
      <c r="U68" s="11"/>
      <c r="V68" s="12"/>
    </row>
    <row r="69" spans="1:2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T69" s="21"/>
      <c r="U69" s="11"/>
      <c r="V69" s="11"/>
    </row>
    <row r="70" spans="1:2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T70" s="21"/>
      <c r="U70" s="11"/>
      <c r="V70" s="11"/>
    </row>
    <row r="71" spans="1:2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T71" s="25"/>
      <c r="U71" s="11"/>
      <c r="V71" s="11"/>
    </row>
    <row r="72" spans="1:2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T72" s="26"/>
      <c r="U72" s="11"/>
      <c r="V72" s="11"/>
    </row>
    <row r="73" spans="1:2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T73" s="22"/>
      <c r="U73" s="11"/>
      <c r="V73" s="11"/>
    </row>
    <row r="74" spans="1:2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T74" s="13"/>
      <c r="U74" s="17"/>
      <c r="V74" s="11"/>
    </row>
    <row r="75" spans="1:22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T75" s="10"/>
      <c r="U75" s="17"/>
      <c r="V75" s="11"/>
    </row>
    <row r="76" spans="1:22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T76" s="18"/>
      <c r="U76" s="17"/>
      <c r="V76" s="11"/>
    </row>
    <row r="77" spans="1:22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T77" s="19"/>
      <c r="U77" s="17"/>
      <c r="V77" s="11"/>
    </row>
    <row r="78" spans="1:22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T78" s="13"/>
      <c r="U78" s="17"/>
      <c r="V78" s="11"/>
    </row>
    <row r="79" spans="1:2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T79" s="13"/>
      <c r="U79" s="17"/>
      <c r="V79" s="11"/>
    </row>
    <row r="80" spans="1:22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T80" s="13"/>
      <c r="U80" s="17"/>
      <c r="V80" s="11"/>
    </row>
    <row r="81" spans="1:22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T81" s="13"/>
      <c r="U81" s="17"/>
      <c r="V81" s="11"/>
    </row>
    <row r="82" spans="1:2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T82" s="13"/>
      <c r="U82" s="17"/>
      <c r="V82" s="11"/>
    </row>
    <row r="83" spans="1:22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T83" s="20"/>
      <c r="U83" s="12"/>
      <c r="V83" s="11"/>
    </row>
    <row r="84" spans="1:22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T84" s="1"/>
      <c r="U84" s="1"/>
      <c r="V84" s="1"/>
    </row>
    <row r="85" spans="1:22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T85" s="1"/>
      <c r="U85" s="1"/>
      <c r="V85" s="1"/>
    </row>
    <row r="86" spans="1:22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T86" s="1"/>
      <c r="U86" s="1"/>
      <c r="V86" s="1"/>
    </row>
    <row r="87" spans="1:22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T87" s="1"/>
      <c r="U87" s="1"/>
      <c r="V87" s="1"/>
    </row>
    <row r="88" spans="1:22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T88" s="1"/>
      <c r="U88" s="1"/>
      <c r="V88" s="1"/>
    </row>
    <row r="89" spans="1:22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T89" s="1"/>
      <c r="U89" s="1"/>
      <c r="V89" s="1"/>
    </row>
    <row r="90" spans="1:22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T90" s="1"/>
      <c r="U90" s="1"/>
      <c r="V90" s="1"/>
    </row>
    <row r="91" spans="1:22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T91" s="1"/>
      <c r="U91" s="1"/>
      <c r="V91" s="1"/>
    </row>
    <row r="92" spans="1:22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T92" s="21"/>
      <c r="U92" s="11"/>
      <c r="V92" s="12"/>
    </row>
    <row r="93" spans="1:22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T93" s="21"/>
      <c r="U93" s="11"/>
      <c r="V93" s="11"/>
    </row>
    <row r="94" spans="1:22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T94" s="21"/>
      <c r="U94" s="11"/>
      <c r="V94" s="12"/>
    </row>
    <row r="95" spans="1:22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T95" s="21"/>
      <c r="U95" s="11"/>
      <c r="V95" s="12"/>
    </row>
    <row r="96" spans="1:22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T96" s="22"/>
      <c r="U96" s="11"/>
      <c r="V96" s="12"/>
    </row>
    <row r="97" spans="1:22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T97" s="21"/>
      <c r="U97" s="11"/>
      <c r="V97" s="12"/>
    </row>
    <row r="98" spans="1:22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T98" s="22"/>
      <c r="U98" s="11"/>
      <c r="V98" s="12"/>
    </row>
    <row r="99" spans="1:22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T99" s="22"/>
      <c r="U99" s="11"/>
      <c r="V99" s="12"/>
    </row>
    <row r="100" spans="1:22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T100" s="21"/>
      <c r="U100" s="11"/>
      <c r="V100" s="12"/>
    </row>
    <row r="101" spans="1:22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T101" s="22"/>
      <c r="U101" s="11"/>
      <c r="V101" s="11"/>
    </row>
    <row r="102" spans="1:22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T102" s="22"/>
      <c r="U102" s="11"/>
      <c r="V102" s="12"/>
    </row>
    <row r="103" spans="1:22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T103" s="22"/>
      <c r="U103" s="11"/>
      <c r="V103" s="12"/>
    </row>
    <row r="104" spans="1:22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T104" s="22"/>
      <c r="U104" s="11"/>
      <c r="V104" s="11"/>
    </row>
    <row r="105" spans="1:22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T105" s="22"/>
      <c r="U105" s="11"/>
      <c r="V105" s="11"/>
    </row>
    <row r="106" spans="1:22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T106" s="21"/>
      <c r="U106" s="11"/>
      <c r="V106" s="11"/>
    </row>
    <row r="107" spans="1:22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T107" s="21"/>
      <c r="U107" s="11"/>
      <c r="V107" s="11"/>
    </row>
    <row r="108" spans="1:22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T108" s="21"/>
      <c r="U108" s="11"/>
      <c r="V108" s="11"/>
    </row>
    <row r="109" spans="1:22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T109" s="21"/>
      <c r="U109" s="11"/>
      <c r="V109" s="11"/>
    </row>
    <row r="110" spans="1:22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T110" s="21"/>
      <c r="U110" s="11"/>
      <c r="V110" s="11"/>
    </row>
    <row r="111" spans="1:22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T111" s="22"/>
      <c r="U111" s="11"/>
      <c r="V111" s="11"/>
    </row>
    <row r="112" spans="1:22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T112" s="21"/>
      <c r="U112" s="11"/>
      <c r="V112" s="11"/>
    </row>
    <row r="113" spans="1:22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T113" s="21"/>
      <c r="U113" s="11"/>
      <c r="V113" s="11"/>
    </row>
    <row r="114" spans="1:22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T114" s="21"/>
      <c r="U114" s="11"/>
      <c r="V114" s="11"/>
    </row>
    <row r="115" spans="1:22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T115" s="22"/>
      <c r="U115" s="11"/>
      <c r="V115" s="11"/>
    </row>
    <row r="116" spans="1:22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T116" s="22"/>
      <c r="U116" s="11"/>
      <c r="V116" s="11"/>
    </row>
    <row r="117" spans="1:22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T117" s="21"/>
      <c r="U117" s="11"/>
      <c r="V117" s="11"/>
    </row>
    <row r="118" spans="1:22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T118" s="22"/>
      <c r="U118" s="11"/>
      <c r="V118" s="11"/>
    </row>
    <row r="119" spans="1:22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T119" s="26"/>
      <c r="U119" s="11"/>
      <c r="V119" s="11"/>
    </row>
    <row r="120" spans="1:22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T120" s="1"/>
      <c r="U120" s="1"/>
      <c r="V120" s="1"/>
    </row>
    <row r="121" spans="1:22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T121" s="1"/>
      <c r="U121" s="1"/>
      <c r="V121" s="1"/>
    </row>
    <row r="122" spans="1:22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T122" s="1"/>
      <c r="U122" s="1"/>
      <c r="V122" s="1"/>
    </row>
    <row r="123" spans="1:22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T123" s="1"/>
      <c r="U123" s="1"/>
      <c r="V123" s="1"/>
    </row>
    <row r="124" spans="1:22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T124" s="1"/>
      <c r="U124" s="1"/>
      <c r="V124" s="1"/>
    </row>
    <row r="125" spans="1:22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T125" s="1"/>
      <c r="U125" s="1"/>
      <c r="V125" s="1"/>
    </row>
    <row r="126" spans="1:22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T126" s="1"/>
      <c r="U126" s="1"/>
      <c r="V126" s="1"/>
    </row>
    <row r="127" spans="1:22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</row>
    <row r="128" spans="1:22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</row>
    <row r="129" spans="1:17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</row>
    <row r="130" spans="1:17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</row>
    <row r="131" spans="1:17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</row>
    <row r="132" spans="1:17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</row>
    <row r="133" spans="1:17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</row>
    <row r="134" spans="1:17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</row>
    <row r="135" spans="1:17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</row>
    <row r="136" spans="1:17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</row>
    <row r="137" spans="1:17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</row>
    <row r="138" spans="1:17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</row>
    <row r="139" spans="1:17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</row>
    <row r="140" spans="1:17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</row>
    <row r="141" spans="1:17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</row>
    <row r="142" spans="1:17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</row>
    <row r="143" spans="1:17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</row>
    <row r="144" spans="1:17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</row>
    <row r="145" spans="1:17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</row>
    <row r="146" spans="1:17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</row>
    <row r="147" spans="1:17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</row>
    <row r="148" spans="1:17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</row>
    <row r="149" spans="1:17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</row>
    <row r="150" spans="1:17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</row>
    <row r="151" spans="1:17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</row>
    <row r="152" spans="1:17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</row>
    <row r="153" spans="1:17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</row>
    <row r="154" spans="1:17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</row>
    <row r="155" spans="1:17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</row>
    <row r="156" spans="1:17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</row>
    <row r="157" spans="1:17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</row>
    <row r="158" spans="1:17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</row>
    <row r="159" spans="1:17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</row>
    <row r="160" spans="1:17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</row>
    <row r="161" spans="1:17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</row>
    <row r="162" spans="1:17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</row>
    <row r="163" spans="1:17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</row>
    <row r="164" spans="1:17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</row>
    <row r="165" spans="1:17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</row>
    <row r="166" spans="1:17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</row>
    <row r="167" spans="1:17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</row>
    <row r="168" spans="1:17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</row>
    <row r="169" spans="1:17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</row>
    <row r="170" spans="1:17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</row>
    <row r="171" spans="1:17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</row>
    <row r="172" spans="1:17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</row>
    <row r="173" spans="1:17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</row>
    <row r="174" spans="1:17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</row>
    <row r="175" spans="1:17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</row>
    <row r="176" spans="1:17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</row>
    <row r="177" spans="1:17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</row>
    <row r="178" spans="1:17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</row>
    <row r="179" spans="1:17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</row>
    <row r="180" spans="1:17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</row>
    <row r="181" spans="1:17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</row>
    <row r="182" spans="1:17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</row>
    <row r="183" spans="1:17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</row>
    <row r="184" spans="1:17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</row>
    <row r="185" spans="1:17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</row>
    <row r="186" spans="1:17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</row>
    <row r="187" spans="1:17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</row>
    <row r="188" spans="1:17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</row>
    <row r="189" spans="1:17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</row>
    <row r="190" spans="1:17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</row>
    <row r="191" spans="1:17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</row>
    <row r="192" spans="1:17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</row>
    <row r="193" spans="1:17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</row>
    <row r="194" spans="1:17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</row>
    <row r="195" spans="1:17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</row>
    <row r="196" spans="1:17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</row>
    <row r="197" spans="1:17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</row>
    <row r="198" spans="1:17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</row>
    <row r="199" spans="1:17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</row>
    <row r="200" spans="1:17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</row>
    <row r="201" spans="1:17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</row>
    <row r="202" spans="1:17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</row>
    <row r="203" spans="1:17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</row>
    <row r="204" spans="1:17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</row>
    <row r="205" spans="1:17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</row>
    <row r="206" spans="1:17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</row>
    <row r="207" spans="1:17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</row>
    <row r="208" spans="1:17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</row>
    <row r="209" spans="1:17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</row>
    <row r="210" spans="1:17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</row>
    <row r="211" spans="1:17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</row>
    <row r="212" spans="1:17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</row>
    <row r="213" spans="1:17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</row>
    <row r="214" spans="1:17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</row>
    <row r="215" spans="1:17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</row>
    <row r="216" spans="1:17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</row>
    <row r="217" spans="1:17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</row>
    <row r="218" spans="1:17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</row>
    <row r="219" spans="1:17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</row>
    <row r="220" spans="1:17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</row>
    <row r="221" spans="1:17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</row>
    <row r="222" spans="1:17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</row>
    <row r="223" spans="1:17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</row>
    <row r="224" spans="1:17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</row>
    <row r="225" spans="1:17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</row>
    <row r="226" spans="1:17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</row>
    <row r="227" spans="1:17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</row>
    <row r="228" spans="1:17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</row>
    <row r="229" spans="1:17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</row>
    <row r="230" spans="1:17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</row>
    <row r="231" spans="1:17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</row>
    <row r="232" spans="1:17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</row>
    <row r="233" spans="1:17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</row>
    <row r="234" spans="1:17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</row>
    <row r="235" spans="1:17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</row>
    <row r="236" spans="1:17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</row>
    <row r="237" spans="1:17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</row>
    <row r="238" spans="1:17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</row>
    <row r="239" spans="1:17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</row>
    <row r="240" spans="1:17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</row>
    <row r="241" spans="1:17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</row>
    <row r="242" spans="1:17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</row>
    <row r="243" spans="1:17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</row>
    <row r="244" spans="1:17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</row>
    <row r="245" spans="1:17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</row>
    <row r="246" spans="1:17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</row>
    <row r="247" spans="1:17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</row>
    <row r="248" spans="1:17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</row>
    <row r="249" spans="1:17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</row>
    <row r="250" spans="1:17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</row>
    <row r="251" spans="1:17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</row>
    <row r="252" spans="1:17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</row>
    <row r="253" spans="1:17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</row>
    <row r="254" spans="1:17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</row>
    <row r="255" spans="1:17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</row>
    <row r="256" spans="1:17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</row>
    <row r="257" spans="1:17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</row>
    <row r="258" spans="1:17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</row>
    <row r="259" spans="1:17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</row>
    <row r="260" spans="1:17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</row>
    <row r="261" spans="1:17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</row>
    <row r="262" spans="1:17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</row>
    <row r="263" spans="1:17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</row>
    <row r="264" spans="1:17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</row>
    <row r="265" spans="1:17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</row>
    <row r="266" spans="1:17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</row>
    <row r="267" spans="1:17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</row>
    <row r="268" spans="1:17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</row>
    <row r="269" spans="1:17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</row>
    <row r="270" spans="1:17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</row>
    <row r="271" spans="1:17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</row>
    <row r="272" spans="1:17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</row>
    <row r="273" spans="1:17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</row>
    <row r="274" spans="1:17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</row>
    <row r="275" spans="1:17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</row>
    <row r="276" spans="1:17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</row>
    <row r="277" spans="1:17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</row>
    <row r="278" spans="1:17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</row>
    <row r="279" spans="1:17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</row>
    <row r="280" spans="1:17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</row>
    <row r="281" spans="1:17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</row>
    <row r="282" spans="1:17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</row>
    <row r="283" spans="1:17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</row>
    <row r="284" spans="1:17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</row>
    <row r="285" spans="1:17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</row>
    <row r="286" spans="1:17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</row>
    <row r="287" spans="1:17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</row>
    <row r="288" spans="1:17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</row>
    <row r="289" spans="1:17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</row>
    <row r="290" spans="1:17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</row>
    <row r="291" spans="1:17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</row>
    <row r="292" spans="1:17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</row>
    <row r="293" spans="1:17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</row>
    <row r="294" spans="1:17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</row>
    <row r="295" spans="1:17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</row>
    <row r="296" spans="1:17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</row>
    <row r="297" spans="1:17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</row>
    <row r="298" spans="1:17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</row>
    <row r="299" spans="1:17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</row>
    <row r="300" spans="1:17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</row>
    <row r="301" spans="1:17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</row>
    <row r="302" spans="1:17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</row>
    <row r="303" spans="1:17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</row>
    <row r="304" spans="1:17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</row>
    <row r="305" spans="1:17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</row>
    <row r="306" spans="1:17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</row>
    <row r="307" spans="1:17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</row>
    <row r="308" spans="1:17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</row>
    <row r="309" spans="1:17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</row>
    <row r="310" spans="1:17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</row>
    <row r="311" spans="1:17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</row>
    <row r="312" spans="1:17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</row>
    <row r="313" spans="1:17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</row>
    <row r="314" spans="1:17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</row>
    <row r="315" spans="1:17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</row>
    <row r="316" spans="1:17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</row>
    <row r="317" spans="1:17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</row>
    <row r="318" spans="1:17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</row>
    <row r="319" spans="1:17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</row>
    <row r="320" spans="1:17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</row>
    <row r="321" spans="1:17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</row>
    <row r="322" spans="1:17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</row>
    <row r="323" spans="1:17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</row>
    <row r="324" spans="1:17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</row>
    <row r="325" spans="1:17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</row>
    <row r="326" spans="1:17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</row>
    <row r="327" spans="1:17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</row>
    <row r="328" spans="1:17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</row>
    <row r="329" spans="1:17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</row>
    <row r="330" spans="1:17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</row>
    <row r="331" spans="1:17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</row>
    <row r="332" spans="1:17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</row>
    <row r="333" spans="1:17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</row>
    <row r="334" spans="1:17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</row>
    <row r="335" spans="1:17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</row>
    <row r="336" spans="1:17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</row>
    <row r="337" spans="1:17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</row>
    <row r="338" spans="1:17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</row>
    <row r="339" spans="1:17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</row>
    <row r="340" spans="1:17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</row>
    <row r="341" spans="1:17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</row>
    <row r="342" spans="1:17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</row>
    <row r="343" spans="1:17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</row>
    <row r="344" spans="1:17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</row>
    <row r="345" spans="1:17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</row>
    <row r="346" spans="1:17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</row>
    <row r="347" spans="1:17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</row>
    <row r="348" spans="1:17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</row>
    <row r="349" spans="1:17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</row>
    <row r="350" spans="1:17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</row>
    <row r="351" spans="1:17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</row>
    <row r="352" spans="1:17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</row>
    <row r="353" spans="1:17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</row>
    <row r="354" spans="1:17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</row>
    <row r="355" spans="1:17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</row>
    <row r="356" spans="1:17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</row>
    <row r="357" spans="1:17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</row>
    <row r="358" spans="1:17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</row>
    <row r="359" spans="1:17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</row>
    <row r="360" spans="1:17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</row>
    <row r="361" spans="1:17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</row>
    <row r="362" spans="1:17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</row>
    <row r="363" spans="1:17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</row>
    <row r="364" spans="1:17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</row>
    <row r="365" spans="1:17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</row>
    <row r="366" spans="1:17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</row>
    <row r="367" spans="1:17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</row>
    <row r="368" spans="1:17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</row>
    <row r="369" spans="1:17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</row>
    <row r="370" spans="1:17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</row>
    <row r="371" spans="1:17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</row>
    <row r="372" spans="1:17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</row>
    <row r="373" spans="1:17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</row>
    <row r="374" spans="1:17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</row>
    <row r="375" spans="1:17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</row>
    <row r="376" spans="1:17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</row>
    <row r="377" spans="1:17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</row>
    <row r="378" spans="1:17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</row>
    <row r="379" spans="1:17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</row>
    <row r="380" spans="1:17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</row>
    <row r="381" spans="1:17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</row>
    <row r="382" spans="1:17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</row>
    <row r="383" spans="1:17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</row>
    <row r="384" spans="1:17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</row>
    <row r="385" spans="1:17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</row>
    <row r="386" spans="1:17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</row>
    <row r="387" spans="1:17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</row>
    <row r="388" spans="1:17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</row>
    <row r="389" spans="1:17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</row>
    <row r="390" spans="1:17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</row>
    <row r="391" spans="1:17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</row>
    <row r="392" spans="1:17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</row>
    <row r="393" spans="1:17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</row>
    <row r="394" spans="1:17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</row>
    <row r="395" spans="1:17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</row>
    <row r="396" spans="1:17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</row>
    <row r="397" spans="1:17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</row>
    <row r="398" spans="1:17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</row>
    <row r="399" spans="1:17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</row>
    <row r="400" spans="1:17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</row>
    <row r="401" spans="1:17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</row>
    <row r="402" spans="1:17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</row>
    <row r="403" spans="1:17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</row>
    <row r="404" spans="1:17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</row>
    <row r="405" spans="1:17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</row>
    <row r="406" spans="1:17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</row>
    <row r="407" spans="1:17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</row>
    <row r="408" spans="1:17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</row>
    <row r="409" spans="1:17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</row>
    <row r="410" spans="1:17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</row>
    <row r="411" spans="1:17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</row>
    <row r="412" spans="1:17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</row>
    <row r="413" spans="1:17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</row>
    <row r="414" spans="1:17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</row>
    <row r="415" spans="1:17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</row>
    <row r="416" spans="1:17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</row>
    <row r="417" spans="1:17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</row>
    <row r="418" spans="1:17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</row>
    <row r="419" spans="1:17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</row>
    <row r="420" spans="1:17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</row>
    <row r="421" spans="1:17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</row>
    <row r="422" spans="1:17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</row>
    <row r="423" spans="1:17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</row>
    <row r="424" spans="1:17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</row>
    <row r="425" spans="1:17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</row>
    <row r="426" spans="1:17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</row>
    <row r="427" spans="1:17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</row>
    <row r="428" spans="1:17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</row>
    <row r="429" spans="1:17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</row>
    <row r="430" spans="1:17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</row>
    <row r="431" spans="1:17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</row>
    <row r="432" spans="1:17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</row>
    <row r="433" spans="1:17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</row>
    <row r="434" spans="1:17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</row>
    <row r="435" spans="1:17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</row>
    <row r="436" spans="1:17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</row>
    <row r="437" spans="1:17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</row>
  </sheetData>
  <mergeCells count="23">
    <mergeCell ref="B18:B21"/>
    <mergeCell ref="D5:E5"/>
    <mergeCell ref="D12:E12"/>
    <mergeCell ref="C5:C6"/>
    <mergeCell ref="F10:Q11"/>
    <mergeCell ref="C20:C21"/>
    <mergeCell ref="D10:E10"/>
    <mergeCell ref="C22:C23"/>
    <mergeCell ref="C12:C13"/>
    <mergeCell ref="C18:C19"/>
    <mergeCell ref="D14:E14"/>
    <mergeCell ref="D16:E16"/>
    <mergeCell ref="D18:E18"/>
    <mergeCell ref="C14:C15"/>
    <mergeCell ref="C16:C17"/>
    <mergeCell ref="D20:E20"/>
    <mergeCell ref="D22:E22"/>
    <mergeCell ref="D24:E24"/>
    <mergeCell ref="D26:E26"/>
    <mergeCell ref="C28:C29"/>
    <mergeCell ref="C24:C25"/>
    <mergeCell ref="C26:C27"/>
    <mergeCell ref="D28:E28"/>
  </mergeCells>
  <phoneticPr fontId="3"/>
  <dataValidations count="1">
    <dataValidation imeMode="hiragana" allowBlank="1" showInputMessage="1" showErrorMessage="1" sqref="L12:M31 O40:P65 I40:J65 L40:M65 D40:G65 I12:J31 O5:P6 O12:P31 I5:J6 L5:M6 D5:G6 S14:T14 T10:T11 D12:G31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workbookViewId="0">
      <pane xSplit="2" ySplit="10" topLeftCell="C11" activePane="bottomRight" state="frozen"/>
      <selection pane="topRight" activeCell="C1" sqref="C1"/>
      <selection pane="bottomLeft" activeCell="A3" sqref="A3"/>
      <selection pane="bottomRight" activeCell="D11" sqref="D11"/>
    </sheetView>
  </sheetViews>
  <sheetFormatPr defaultRowHeight="13.5"/>
  <cols>
    <col min="1" max="1" width="20.625" customWidth="1"/>
    <col min="2" max="2" width="5.25" customWidth="1"/>
    <col min="3" max="3" width="4.75" customWidth="1"/>
    <col min="4" max="5" width="7.375" customWidth="1"/>
    <col min="6" max="6" width="5.25" style="2" bestFit="1" customWidth="1"/>
    <col min="7" max="7" width="11" bestFit="1" customWidth="1"/>
    <col min="9" max="9" width="25.375" customWidth="1"/>
    <col min="10" max="10" width="6.625" customWidth="1"/>
    <col min="11" max="11" width="11.125" customWidth="1"/>
  </cols>
  <sheetData>
    <row r="1" spans="1:14" ht="14.25" thickBot="1">
      <c r="A1" s="73"/>
      <c r="B1" s="73"/>
      <c r="C1" s="73"/>
      <c r="D1" s="73"/>
      <c r="E1" s="73"/>
      <c r="F1" s="75"/>
      <c r="G1" s="73"/>
      <c r="H1" s="73"/>
      <c r="I1" s="73"/>
      <c r="J1" s="73"/>
      <c r="K1" s="73"/>
      <c r="L1" s="73"/>
      <c r="M1" s="73"/>
      <c r="N1" s="73"/>
    </row>
    <row r="2" spans="1:14" ht="14.25" thickBot="1">
      <c r="A2" s="73"/>
      <c r="B2" s="73"/>
      <c r="C2" s="76" t="s">
        <v>0</v>
      </c>
      <c r="D2" s="77" t="s">
        <v>37</v>
      </c>
      <c r="E2" s="77" t="s">
        <v>14</v>
      </c>
      <c r="F2" s="77" t="s">
        <v>1</v>
      </c>
      <c r="G2" s="78" t="s">
        <v>2</v>
      </c>
      <c r="H2" s="73"/>
      <c r="I2" s="73"/>
      <c r="J2" s="73"/>
      <c r="K2" s="73"/>
      <c r="L2" s="73"/>
      <c r="M2" s="73"/>
      <c r="N2" s="73"/>
    </row>
    <row r="3" spans="1:14" ht="20.100000000000001" customHeight="1">
      <c r="A3" s="73"/>
      <c r="B3" s="404"/>
      <c r="C3" s="410">
        <v>1</v>
      </c>
      <c r="D3" s="80" t="s">
        <v>18</v>
      </c>
      <c r="E3" s="42" t="s">
        <v>19</v>
      </c>
      <c r="F3" s="81">
        <v>2</v>
      </c>
      <c r="G3" s="414" t="s">
        <v>15</v>
      </c>
      <c r="H3" s="73"/>
      <c r="I3" s="73"/>
      <c r="J3" s="73"/>
      <c r="K3" s="73"/>
      <c r="L3" s="73"/>
      <c r="M3" s="73"/>
      <c r="N3" s="73"/>
    </row>
    <row r="4" spans="1:14" ht="20.100000000000001" customHeight="1" thickBot="1">
      <c r="A4" s="73"/>
      <c r="B4" s="405"/>
      <c r="C4" s="411"/>
      <c r="D4" s="83" t="s">
        <v>20</v>
      </c>
      <c r="E4" s="43" t="s">
        <v>21</v>
      </c>
      <c r="F4" s="84">
        <v>2</v>
      </c>
      <c r="G4" s="415"/>
      <c r="H4" s="73"/>
      <c r="I4" s="73"/>
      <c r="J4" s="73"/>
      <c r="K4" s="73"/>
      <c r="L4" s="73"/>
      <c r="M4" s="73"/>
      <c r="N4" s="73"/>
    </row>
    <row r="5" spans="1:14" ht="20.100000000000001" customHeight="1">
      <c r="A5" s="73"/>
      <c r="B5" s="404" t="s">
        <v>43</v>
      </c>
      <c r="C5" s="416">
        <v>2</v>
      </c>
      <c r="D5" s="85" t="s">
        <v>24</v>
      </c>
      <c r="E5" s="40" t="s">
        <v>34</v>
      </c>
      <c r="F5" s="86">
        <v>3</v>
      </c>
      <c r="G5" s="418" t="s">
        <v>35</v>
      </c>
      <c r="H5" s="73"/>
      <c r="I5" s="73"/>
      <c r="J5" s="73"/>
      <c r="K5" s="73"/>
      <c r="L5" s="73"/>
      <c r="M5" s="73"/>
      <c r="N5" s="73"/>
    </row>
    <row r="6" spans="1:14" ht="20.100000000000001" customHeight="1" thickBot="1">
      <c r="A6" s="73"/>
      <c r="B6" s="405"/>
      <c r="C6" s="417"/>
      <c r="D6" s="87" t="s">
        <v>26</v>
      </c>
      <c r="E6" s="41" t="s">
        <v>27</v>
      </c>
      <c r="F6" s="88">
        <v>2</v>
      </c>
      <c r="G6" s="419"/>
      <c r="H6" s="73"/>
      <c r="I6" s="73"/>
      <c r="J6" s="73"/>
      <c r="K6" s="73"/>
      <c r="L6" s="73"/>
      <c r="M6" s="73"/>
      <c r="N6" s="73"/>
    </row>
    <row r="7" spans="1:14" ht="24" customHeight="1">
      <c r="A7" s="73"/>
      <c r="B7" s="73"/>
      <c r="C7" s="73"/>
      <c r="D7" s="73"/>
      <c r="E7" s="73"/>
      <c r="F7" s="75"/>
      <c r="G7" s="73"/>
      <c r="H7" s="73"/>
      <c r="I7" s="73"/>
      <c r="J7" s="73"/>
      <c r="K7" s="73"/>
      <c r="L7" s="73"/>
      <c r="M7" s="73"/>
      <c r="N7" s="73"/>
    </row>
    <row r="8" spans="1:14">
      <c r="A8" s="73"/>
      <c r="B8" s="407" t="s">
        <v>7</v>
      </c>
      <c r="C8" s="407"/>
      <c r="D8" s="407"/>
      <c r="E8" s="73"/>
      <c r="F8" s="75"/>
      <c r="G8" s="73"/>
      <c r="H8" s="73"/>
      <c r="I8" s="73"/>
      <c r="J8" s="73"/>
      <c r="K8" s="73"/>
      <c r="L8" s="73"/>
      <c r="M8" s="73"/>
      <c r="N8" s="73"/>
    </row>
    <row r="9" spans="1:14">
      <c r="A9" s="73"/>
      <c r="B9" s="407"/>
      <c r="C9" s="407"/>
      <c r="D9" s="407"/>
      <c r="E9" s="73"/>
      <c r="F9" s="75"/>
      <c r="G9" s="73"/>
      <c r="H9" s="73"/>
      <c r="I9" s="73"/>
      <c r="J9" s="27"/>
      <c r="K9" s="27"/>
      <c r="L9" s="27"/>
      <c r="M9" s="27"/>
      <c r="N9" s="27"/>
    </row>
    <row r="10" spans="1:14" ht="18" customHeight="1" thickBot="1">
      <c r="A10" s="73"/>
      <c r="B10" s="73"/>
      <c r="C10" s="89" t="s">
        <v>0</v>
      </c>
      <c r="D10" s="90" t="s">
        <v>37</v>
      </c>
      <c r="E10" s="91" t="s">
        <v>14</v>
      </c>
      <c r="F10" s="92" t="s">
        <v>1</v>
      </c>
      <c r="G10" s="93" t="s">
        <v>2</v>
      </c>
      <c r="H10" s="73"/>
      <c r="I10" s="73"/>
      <c r="J10" s="27"/>
      <c r="K10" s="27"/>
      <c r="L10" s="27"/>
      <c r="M10" s="27"/>
      <c r="N10" s="27"/>
    </row>
    <row r="11" spans="1:14" ht="20.100000000000001" customHeight="1" thickBot="1">
      <c r="A11" s="73"/>
      <c r="B11" s="406"/>
      <c r="C11" s="410">
        <v>1</v>
      </c>
      <c r="D11" s="218"/>
      <c r="E11" s="219"/>
      <c r="F11" s="220"/>
      <c r="G11" s="412"/>
      <c r="H11" s="73"/>
      <c r="I11" s="26"/>
      <c r="J11" s="11"/>
      <c r="K11" s="96"/>
      <c r="L11" s="97"/>
      <c r="M11" s="98"/>
      <c r="N11" s="27"/>
    </row>
    <row r="12" spans="1:14" ht="20.100000000000001" customHeight="1" thickBot="1">
      <c r="A12" s="73"/>
      <c r="B12" s="406"/>
      <c r="C12" s="411"/>
      <c r="D12" s="221"/>
      <c r="E12" s="222"/>
      <c r="F12" s="223"/>
      <c r="G12" s="413"/>
      <c r="H12" s="73"/>
      <c r="I12" s="21"/>
      <c r="J12" s="11"/>
      <c r="K12" s="96"/>
      <c r="L12" s="97"/>
      <c r="M12" s="97"/>
      <c r="N12" s="27"/>
    </row>
    <row r="13" spans="1:14" ht="20.100000000000001" customHeight="1" thickBot="1">
      <c r="A13" s="73"/>
      <c r="B13" s="406"/>
      <c r="C13" s="420">
        <v>2</v>
      </c>
      <c r="D13" s="224"/>
      <c r="E13" s="225"/>
      <c r="F13" s="226"/>
      <c r="G13" s="421"/>
      <c r="H13" s="73"/>
      <c r="I13" s="21"/>
      <c r="J13" s="198"/>
      <c r="K13" s="96"/>
      <c r="L13" s="97"/>
      <c r="M13" s="97"/>
      <c r="N13" s="27"/>
    </row>
    <row r="14" spans="1:14" ht="20.100000000000001" customHeight="1" thickBot="1">
      <c r="A14" s="73"/>
      <c r="B14" s="406"/>
      <c r="C14" s="420"/>
      <c r="D14" s="227"/>
      <c r="E14" s="228"/>
      <c r="F14" s="229"/>
      <c r="G14" s="422"/>
      <c r="H14" s="73"/>
      <c r="I14" s="21"/>
      <c r="J14" s="11"/>
      <c r="K14" s="99"/>
      <c r="L14" s="97"/>
      <c r="M14" s="98"/>
      <c r="N14" s="27"/>
    </row>
    <row r="15" spans="1:14" ht="20.100000000000001" customHeight="1" thickBot="1">
      <c r="A15" s="73"/>
      <c r="B15" s="406"/>
      <c r="C15" s="410">
        <v>3</v>
      </c>
      <c r="D15" s="218"/>
      <c r="E15" s="219"/>
      <c r="F15" s="220"/>
      <c r="G15" s="412"/>
      <c r="H15" s="73"/>
      <c r="I15" s="21"/>
      <c r="J15" s="11"/>
      <c r="K15" s="99"/>
      <c r="L15" s="97"/>
      <c r="M15" s="98"/>
      <c r="N15" s="27"/>
    </row>
    <row r="16" spans="1:14" ht="20.100000000000001" customHeight="1" thickBot="1">
      <c r="A16" s="73"/>
      <c r="B16" s="406"/>
      <c r="C16" s="410"/>
      <c r="D16" s="221"/>
      <c r="E16" s="222"/>
      <c r="F16" s="223"/>
      <c r="G16" s="413"/>
      <c r="H16" s="73"/>
      <c r="I16" s="21"/>
      <c r="J16" s="11"/>
      <c r="K16" s="99"/>
      <c r="L16" s="97"/>
      <c r="M16" s="98"/>
      <c r="N16" s="27"/>
    </row>
    <row r="17" spans="1:14" ht="20.100000000000001" customHeight="1" thickBot="1">
      <c r="A17" s="73"/>
      <c r="B17" s="406"/>
      <c r="C17" s="420">
        <v>4</v>
      </c>
      <c r="D17" s="224"/>
      <c r="E17" s="225"/>
      <c r="F17" s="226"/>
      <c r="G17" s="421"/>
      <c r="H17" s="73"/>
      <c r="I17" s="21"/>
      <c r="J17" s="11"/>
      <c r="K17" s="99"/>
      <c r="L17" s="97"/>
      <c r="M17" s="98"/>
      <c r="N17" s="27"/>
    </row>
    <row r="18" spans="1:14" ht="20.100000000000001" customHeight="1" thickBot="1">
      <c r="A18" s="73"/>
      <c r="B18" s="406"/>
      <c r="C18" s="420"/>
      <c r="D18" s="227"/>
      <c r="E18" s="228"/>
      <c r="F18" s="229"/>
      <c r="G18" s="422"/>
      <c r="H18" s="73"/>
      <c r="I18" s="21"/>
      <c r="J18" s="11"/>
      <c r="K18" s="99"/>
      <c r="L18" s="97"/>
      <c r="M18" s="98"/>
      <c r="N18" s="27"/>
    </row>
    <row r="19" spans="1:14" ht="20.100000000000001" customHeight="1" thickBot="1">
      <c r="A19" s="73"/>
      <c r="B19" s="406"/>
      <c r="C19" s="410">
        <v>5</v>
      </c>
      <c r="D19" s="218"/>
      <c r="E19" s="219"/>
      <c r="F19" s="220"/>
      <c r="G19" s="412"/>
      <c r="H19" s="73"/>
      <c r="I19" s="21"/>
      <c r="J19" s="11"/>
      <c r="K19" s="99"/>
      <c r="L19" s="97"/>
      <c r="M19" s="98"/>
      <c r="N19" s="27"/>
    </row>
    <row r="20" spans="1:14" ht="20.100000000000001" customHeight="1" thickBot="1">
      <c r="A20" s="73"/>
      <c r="B20" s="406"/>
      <c r="C20" s="410"/>
      <c r="D20" s="221"/>
      <c r="E20" s="222"/>
      <c r="F20" s="223"/>
      <c r="G20" s="413"/>
      <c r="H20" s="73"/>
      <c r="I20" s="21"/>
      <c r="J20" s="11"/>
      <c r="K20" s="99"/>
      <c r="L20" s="97"/>
      <c r="M20" s="98"/>
      <c r="N20" s="27"/>
    </row>
    <row r="21" spans="1:14" ht="20.100000000000001" customHeight="1" thickBot="1">
      <c r="A21" s="73"/>
      <c r="B21" s="406"/>
      <c r="C21" s="420">
        <v>6</v>
      </c>
      <c r="D21" s="224"/>
      <c r="E21" s="225"/>
      <c r="F21" s="226"/>
      <c r="G21" s="421"/>
      <c r="H21" s="73"/>
      <c r="I21" s="21"/>
      <c r="J21" s="11"/>
      <c r="K21" s="99"/>
      <c r="L21" s="97"/>
      <c r="M21" s="98"/>
      <c r="N21" s="27"/>
    </row>
    <row r="22" spans="1:14" ht="20.100000000000001" customHeight="1" thickBot="1">
      <c r="A22" s="73"/>
      <c r="B22" s="406"/>
      <c r="C22" s="420"/>
      <c r="D22" s="227"/>
      <c r="E22" s="228"/>
      <c r="F22" s="229"/>
      <c r="G22" s="422"/>
      <c r="H22" s="73"/>
      <c r="I22" s="21"/>
      <c r="J22" s="11"/>
      <c r="K22" s="99"/>
      <c r="L22" s="97"/>
      <c r="M22" s="98"/>
      <c r="N22" s="27"/>
    </row>
    <row r="23" spans="1:14" ht="20.100000000000001" customHeight="1" thickBot="1">
      <c r="A23" s="73"/>
      <c r="B23" s="406"/>
      <c r="C23" s="410">
        <v>7</v>
      </c>
      <c r="D23" s="218"/>
      <c r="E23" s="219"/>
      <c r="F23" s="220"/>
      <c r="G23" s="412"/>
      <c r="H23" s="73"/>
      <c r="I23" s="21"/>
      <c r="J23" s="11"/>
      <c r="K23" s="99"/>
      <c r="L23" s="97"/>
      <c r="M23" s="98"/>
      <c r="N23" s="27"/>
    </row>
    <row r="24" spans="1:14" ht="20.100000000000001" customHeight="1" thickBot="1">
      <c r="A24" s="73"/>
      <c r="B24" s="406"/>
      <c r="C24" s="410"/>
      <c r="D24" s="221"/>
      <c r="E24" s="222"/>
      <c r="F24" s="223"/>
      <c r="G24" s="413"/>
      <c r="H24" s="73"/>
      <c r="I24" s="21"/>
      <c r="J24" s="11"/>
      <c r="K24" s="99"/>
      <c r="L24" s="97"/>
      <c r="M24" s="98"/>
      <c r="N24" s="27"/>
    </row>
    <row r="25" spans="1:14" ht="20.100000000000001" customHeight="1" thickBot="1">
      <c r="A25" s="73"/>
      <c r="B25" s="406"/>
      <c r="C25" s="420">
        <v>8</v>
      </c>
      <c r="D25" s="224"/>
      <c r="E25" s="225"/>
      <c r="F25" s="226"/>
      <c r="G25" s="421"/>
      <c r="H25" s="73"/>
      <c r="I25" s="21"/>
      <c r="J25" s="11"/>
      <c r="K25" s="99"/>
      <c r="L25" s="97"/>
      <c r="M25" s="98"/>
      <c r="N25" s="27"/>
    </row>
    <row r="26" spans="1:14" ht="20.100000000000001" customHeight="1" thickBot="1">
      <c r="A26" s="73"/>
      <c r="B26" s="406"/>
      <c r="C26" s="420"/>
      <c r="D26" s="227"/>
      <c r="E26" s="228"/>
      <c r="F26" s="229"/>
      <c r="G26" s="422"/>
      <c r="H26" s="73"/>
      <c r="I26" s="21"/>
      <c r="J26" s="11"/>
      <c r="K26" s="99"/>
      <c r="L26" s="97"/>
      <c r="M26" s="98"/>
      <c r="N26" s="27"/>
    </row>
    <row r="27" spans="1:14" ht="20.100000000000001" customHeight="1" thickBot="1">
      <c r="A27" s="73"/>
      <c r="B27" s="406"/>
      <c r="C27" s="410">
        <v>9</v>
      </c>
      <c r="D27" s="218"/>
      <c r="E27" s="219"/>
      <c r="F27" s="220"/>
      <c r="G27" s="412"/>
      <c r="H27" s="73"/>
      <c r="I27" s="21"/>
      <c r="J27" s="11"/>
      <c r="K27" s="99"/>
      <c r="L27" s="97"/>
      <c r="M27" s="98"/>
      <c r="N27" s="27"/>
    </row>
    <row r="28" spans="1:14" ht="20.100000000000001" customHeight="1" thickBot="1">
      <c r="A28" s="73"/>
      <c r="B28" s="406"/>
      <c r="C28" s="410"/>
      <c r="D28" s="221"/>
      <c r="E28" s="222"/>
      <c r="F28" s="223"/>
      <c r="G28" s="413"/>
      <c r="H28" s="73"/>
      <c r="I28" s="21"/>
      <c r="J28" s="11"/>
      <c r="K28" s="99"/>
      <c r="L28" s="97"/>
      <c r="M28" s="98"/>
      <c r="N28" s="27"/>
    </row>
    <row r="29" spans="1:14" ht="20.100000000000001" customHeight="1" thickBot="1">
      <c r="A29" s="73"/>
      <c r="B29" s="406"/>
      <c r="C29" s="420">
        <v>10</v>
      </c>
      <c r="D29" s="224"/>
      <c r="E29" s="225"/>
      <c r="F29" s="226"/>
      <c r="G29" s="421"/>
      <c r="H29" s="73"/>
      <c r="I29" s="21"/>
      <c r="J29" s="11"/>
      <c r="K29" s="99"/>
      <c r="L29" s="97"/>
      <c r="M29" s="98"/>
      <c r="N29" s="27"/>
    </row>
    <row r="30" spans="1:14" ht="20.100000000000001" customHeight="1" thickBot="1">
      <c r="A30" s="73"/>
      <c r="B30" s="406"/>
      <c r="C30" s="423"/>
      <c r="D30" s="227"/>
      <c r="E30" s="228"/>
      <c r="F30" s="229"/>
      <c r="G30" s="422"/>
      <c r="H30" s="73"/>
      <c r="I30" s="21"/>
      <c r="J30" s="11"/>
      <c r="K30" s="99"/>
      <c r="L30" s="97"/>
      <c r="M30" s="98"/>
      <c r="N30" s="27"/>
    </row>
    <row r="31" spans="1:14" ht="20.100000000000001" customHeight="1">
      <c r="A31" s="73"/>
      <c r="B31" s="373"/>
      <c r="C31" s="365"/>
      <c r="D31" s="361"/>
      <c r="E31" s="361"/>
      <c r="F31" s="362"/>
      <c r="G31" s="374"/>
      <c r="H31" s="370"/>
      <c r="I31" s="21"/>
      <c r="J31" s="11"/>
      <c r="K31" s="96"/>
      <c r="L31" s="97"/>
      <c r="M31" s="97"/>
      <c r="N31" s="27"/>
    </row>
    <row r="32" spans="1:14" ht="20.100000000000001" customHeight="1">
      <c r="A32" s="73"/>
      <c r="B32" s="373"/>
      <c r="C32" s="365"/>
      <c r="D32" s="363"/>
      <c r="E32" s="363"/>
      <c r="F32" s="364"/>
      <c r="G32" s="374"/>
      <c r="H32" s="370"/>
      <c r="I32" s="21"/>
      <c r="J32" s="198"/>
      <c r="K32" s="99"/>
      <c r="L32" s="97"/>
      <c r="M32" s="97"/>
      <c r="N32" s="27"/>
    </row>
    <row r="33" spans="1:14" ht="20.100000000000001" customHeight="1">
      <c r="A33" s="73"/>
      <c r="B33" s="373"/>
      <c r="C33" s="365"/>
      <c r="D33" s="361"/>
      <c r="E33" s="361"/>
      <c r="F33" s="362"/>
      <c r="G33" s="374"/>
      <c r="H33" s="370"/>
      <c r="I33" s="21"/>
      <c r="J33" s="198"/>
      <c r="K33" s="99"/>
      <c r="L33" s="97"/>
      <c r="M33" s="97"/>
      <c r="N33" s="27"/>
    </row>
    <row r="34" spans="1:14" ht="20.100000000000001" customHeight="1">
      <c r="A34" s="73"/>
      <c r="B34" s="373"/>
      <c r="C34" s="365"/>
      <c r="D34" s="363"/>
      <c r="E34" s="363"/>
      <c r="F34" s="364"/>
      <c r="G34" s="374"/>
      <c r="H34" s="370"/>
      <c r="I34" s="21"/>
      <c r="J34" s="198"/>
      <c r="K34" s="96"/>
      <c r="L34" s="97"/>
      <c r="M34" s="97"/>
      <c r="N34" s="27"/>
    </row>
    <row r="35" spans="1:14" ht="20.100000000000001" customHeight="1">
      <c r="A35" s="73"/>
      <c r="B35" s="373"/>
      <c r="C35" s="365"/>
      <c r="D35" s="361"/>
      <c r="E35" s="361"/>
      <c r="F35" s="362"/>
      <c r="G35" s="374"/>
      <c r="H35" s="370"/>
      <c r="I35" s="21"/>
      <c r="J35" s="11"/>
      <c r="K35" s="99"/>
      <c r="L35" s="97"/>
      <c r="M35" s="98"/>
      <c r="N35" s="27"/>
    </row>
    <row r="36" spans="1:14" ht="20.100000000000001" customHeight="1">
      <c r="A36" s="73"/>
      <c r="B36" s="373"/>
      <c r="C36" s="365"/>
      <c r="D36" s="363"/>
      <c r="E36" s="363"/>
      <c r="F36" s="364"/>
      <c r="G36" s="374"/>
      <c r="H36" s="370"/>
      <c r="I36" s="21"/>
      <c r="J36" s="11"/>
      <c r="K36" s="96"/>
      <c r="L36" s="97"/>
      <c r="M36" s="98"/>
      <c r="N36" s="27"/>
    </row>
    <row r="37" spans="1:14" ht="20.100000000000001" customHeight="1">
      <c r="A37" s="73"/>
      <c r="B37" s="373"/>
      <c r="C37" s="365"/>
      <c r="D37" s="361"/>
      <c r="E37" s="361"/>
      <c r="F37" s="362"/>
      <c r="G37" s="374"/>
      <c r="H37" s="370"/>
      <c r="I37" s="199"/>
      <c r="J37" s="198"/>
      <c r="K37" s="96"/>
      <c r="L37" s="97"/>
      <c r="M37" s="98"/>
      <c r="N37" s="27"/>
    </row>
    <row r="38" spans="1:14" ht="20.100000000000001" customHeight="1">
      <c r="A38" s="73"/>
      <c r="B38" s="373"/>
      <c r="C38" s="365"/>
      <c r="D38" s="363"/>
      <c r="E38" s="363"/>
      <c r="F38" s="364"/>
      <c r="G38" s="374"/>
      <c r="H38" s="370"/>
      <c r="I38" s="73"/>
      <c r="J38" s="11"/>
      <c r="K38" s="96"/>
      <c r="L38" s="97"/>
      <c r="M38" s="97"/>
      <c r="N38" s="27"/>
    </row>
    <row r="39" spans="1:14" ht="20.100000000000001" customHeight="1">
      <c r="A39" s="73"/>
      <c r="B39" s="373"/>
      <c r="C39" s="365"/>
      <c r="D39" s="361"/>
      <c r="E39" s="361"/>
      <c r="F39" s="362"/>
      <c r="G39" s="374"/>
      <c r="H39" s="370"/>
      <c r="I39" s="73"/>
      <c r="J39" s="95"/>
      <c r="K39" s="96"/>
      <c r="L39" s="97"/>
      <c r="M39" s="98"/>
      <c r="N39" s="27"/>
    </row>
    <row r="40" spans="1:14" ht="20.100000000000001" customHeight="1">
      <c r="A40" s="73"/>
      <c r="B40" s="373"/>
      <c r="C40" s="365"/>
      <c r="D40" s="363"/>
      <c r="E40" s="363"/>
      <c r="F40" s="364"/>
      <c r="G40" s="374"/>
      <c r="H40" s="370"/>
      <c r="I40" s="73"/>
      <c r="J40" s="95"/>
      <c r="K40" s="96"/>
      <c r="L40" s="97"/>
      <c r="M40" s="98"/>
      <c r="N40" s="27"/>
    </row>
    <row r="41" spans="1:14" ht="20.100000000000001" customHeight="1">
      <c r="A41" s="73"/>
      <c r="B41" s="373"/>
      <c r="C41" s="365"/>
      <c r="D41" s="361"/>
      <c r="E41" s="361"/>
      <c r="F41" s="362"/>
      <c r="G41" s="374"/>
      <c r="H41" s="370"/>
      <c r="I41" s="73"/>
      <c r="J41" s="95"/>
      <c r="K41" s="96"/>
      <c r="L41" s="97"/>
      <c r="M41" s="97"/>
      <c r="N41" s="27"/>
    </row>
    <row r="42" spans="1:14" ht="20.100000000000001" customHeight="1">
      <c r="A42" s="73"/>
      <c r="B42" s="373"/>
      <c r="C42" s="365"/>
      <c r="D42" s="363"/>
      <c r="E42" s="363"/>
      <c r="F42" s="364"/>
      <c r="G42" s="374"/>
      <c r="H42" s="370"/>
      <c r="I42" s="73"/>
      <c r="J42" s="95"/>
      <c r="K42" s="99"/>
      <c r="L42" s="97"/>
      <c r="M42" s="98"/>
      <c r="N42" s="27"/>
    </row>
    <row r="43" spans="1:14" ht="20.100000000000001" customHeight="1">
      <c r="A43" s="73"/>
      <c r="B43" s="373"/>
      <c r="C43" s="365"/>
      <c r="D43" s="361"/>
      <c r="E43" s="361"/>
      <c r="F43" s="362"/>
      <c r="G43" s="374"/>
      <c r="H43" s="370"/>
      <c r="I43" s="73"/>
      <c r="J43" s="95"/>
      <c r="K43" s="99"/>
      <c r="L43" s="97"/>
      <c r="M43" s="97"/>
      <c r="N43" s="27"/>
    </row>
    <row r="44" spans="1:14" ht="20.100000000000001" customHeight="1">
      <c r="A44" s="73"/>
      <c r="B44" s="373"/>
      <c r="C44" s="365"/>
      <c r="D44" s="363"/>
      <c r="E44" s="363"/>
      <c r="F44" s="364"/>
      <c r="G44" s="374"/>
      <c r="H44" s="370"/>
      <c r="I44" s="73"/>
      <c r="J44" s="95"/>
      <c r="K44" s="96"/>
      <c r="L44" s="97"/>
      <c r="M44" s="97"/>
      <c r="N44" s="27"/>
    </row>
    <row r="45" spans="1:14" ht="20.100000000000001" customHeight="1">
      <c r="A45" s="73"/>
      <c r="B45" s="373"/>
      <c r="C45" s="365"/>
      <c r="D45" s="361"/>
      <c r="E45" s="361"/>
      <c r="F45" s="362"/>
      <c r="G45" s="374"/>
      <c r="H45" s="370"/>
      <c r="I45" s="73"/>
      <c r="J45" s="95"/>
      <c r="K45" s="96"/>
      <c r="L45" s="97"/>
      <c r="M45" s="97"/>
      <c r="N45" s="27"/>
    </row>
    <row r="46" spans="1:14" ht="20.100000000000001" customHeight="1">
      <c r="A46" s="73"/>
      <c r="B46" s="373"/>
      <c r="C46" s="365"/>
      <c r="D46" s="363"/>
      <c r="E46" s="363"/>
      <c r="F46" s="364"/>
      <c r="G46" s="374"/>
      <c r="H46" s="370"/>
      <c r="I46" s="73"/>
      <c r="J46" s="95"/>
      <c r="K46" s="96"/>
      <c r="L46" s="97"/>
      <c r="M46" s="97"/>
      <c r="N46" s="27"/>
    </row>
    <row r="47" spans="1:14" ht="20.100000000000001" customHeight="1">
      <c r="A47" s="73"/>
      <c r="B47" s="373"/>
      <c r="C47" s="365"/>
      <c r="D47" s="361"/>
      <c r="E47" s="361"/>
      <c r="F47" s="362"/>
      <c r="G47" s="374"/>
      <c r="H47" s="370"/>
      <c r="I47" s="73"/>
      <c r="J47" s="95"/>
      <c r="K47" s="96"/>
      <c r="L47" s="97"/>
      <c r="M47" s="97"/>
      <c r="N47" s="27"/>
    </row>
    <row r="48" spans="1:14" ht="20.100000000000001" customHeight="1">
      <c r="A48" s="73"/>
      <c r="B48" s="373"/>
      <c r="C48" s="365"/>
      <c r="D48" s="363"/>
      <c r="E48" s="363"/>
      <c r="F48" s="364"/>
      <c r="G48" s="374"/>
      <c r="H48" s="370"/>
      <c r="I48" s="73"/>
      <c r="J48" s="95"/>
      <c r="K48" s="96"/>
      <c r="L48" s="97"/>
      <c r="M48" s="97"/>
      <c r="N48" s="27"/>
    </row>
    <row r="49" spans="1:14" ht="20.100000000000001" customHeight="1">
      <c r="A49" s="73"/>
      <c r="B49" s="373"/>
      <c r="C49" s="365"/>
      <c r="D49" s="361"/>
      <c r="E49" s="361"/>
      <c r="F49" s="362"/>
      <c r="G49" s="374"/>
      <c r="H49" s="370"/>
      <c r="I49" s="99"/>
      <c r="J49" s="97"/>
      <c r="K49" s="97"/>
      <c r="L49" s="73"/>
      <c r="M49" s="73"/>
      <c r="N49" s="27"/>
    </row>
    <row r="50" spans="1:14" ht="20.100000000000001" customHeight="1">
      <c r="A50" s="73"/>
      <c r="B50" s="373"/>
      <c r="C50" s="365"/>
      <c r="D50" s="363"/>
      <c r="E50" s="363"/>
      <c r="F50" s="364"/>
      <c r="G50" s="374"/>
      <c r="H50" s="370"/>
      <c r="I50" s="99"/>
      <c r="J50" s="97"/>
      <c r="K50" s="98"/>
      <c r="L50" s="73"/>
      <c r="M50" s="73"/>
      <c r="N50" s="27"/>
    </row>
    <row r="51" spans="1:14" ht="20.100000000000001" customHeight="1">
      <c r="A51" s="73"/>
      <c r="B51" s="373"/>
      <c r="C51" s="365"/>
      <c r="D51" s="361"/>
      <c r="E51" s="361"/>
      <c r="F51" s="362"/>
      <c r="G51" s="374"/>
      <c r="H51" s="370"/>
      <c r="I51" s="96"/>
      <c r="J51" s="97"/>
      <c r="K51" s="98"/>
      <c r="L51" s="73"/>
      <c r="M51" s="73"/>
      <c r="N51" s="27"/>
    </row>
    <row r="52" spans="1:14" ht="20.100000000000001" customHeight="1">
      <c r="A52" s="73"/>
      <c r="B52" s="373"/>
      <c r="C52" s="365"/>
      <c r="D52" s="363"/>
      <c r="E52" s="363"/>
      <c r="F52" s="364"/>
      <c r="G52" s="374"/>
      <c r="H52" s="370"/>
      <c r="I52" s="96"/>
      <c r="J52" s="97"/>
      <c r="K52" s="98"/>
      <c r="L52" s="73"/>
      <c r="M52" s="73"/>
      <c r="N52" s="27"/>
    </row>
    <row r="53" spans="1:14" ht="20.100000000000001" customHeight="1">
      <c r="A53" s="73"/>
      <c r="B53" s="365"/>
      <c r="C53" s="365"/>
      <c r="D53" s="366"/>
      <c r="E53" s="366"/>
      <c r="F53" s="367"/>
      <c r="G53" s="375"/>
      <c r="H53" s="370"/>
      <c r="I53" s="96"/>
      <c r="J53" s="97"/>
      <c r="K53" s="97"/>
      <c r="L53" s="73"/>
      <c r="M53" s="73"/>
      <c r="N53" s="27"/>
    </row>
    <row r="54" spans="1:14" ht="20.100000000000001" customHeight="1">
      <c r="A54" s="73"/>
      <c r="B54" s="365"/>
      <c r="C54" s="365"/>
      <c r="D54" s="368"/>
      <c r="E54" s="368"/>
      <c r="F54" s="369"/>
      <c r="G54" s="375"/>
      <c r="H54" s="370"/>
      <c r="I54" s="96"/>
      <c r="J54" s="97"/>
      <c r="K54" s="97"/>
      <c r="L54" s="73"/>
      <c r="M54" s="73"/>
      <c r="N54" s="27"/>
    </row>
    <row r="55" spans="1:14" ht="20.100000000000001" customHeight="1">
      <c r="A55" s="73"/>
      <c r="B55" s="365"/>
      <c r="C55" s="365"/>
      <c r="D55" s="366"/>
      <c r="E55" s="366"/>
      <c r="F55" s="367"/>
      <c r="G55" s="375"/>
      <c r="H55" s="370"/>
      <c r="I55" s="96"/>
      <c r="J55" s="97"/>
      <c r="K55" s="98"/>
      <c r="L55" s="73"/>
      <c r="M55" s="73"/>
      <c r="N55" s="27"/>
    </row>
    <row r="56" spans="1:14" ht="20.100000000000001" customHeight="1">
      <c r="A56" s="73"/>
      <c r="B56" s="365"/>
      <c r="C56" s="365"/>
      <c r="D56" s="368"/>
      <c r="E56" s="368"/>
      <c r="F56" s="369"/>
      <c r="G56" s="375"/>
      <c r="H56" s="370"/>
      <c r="I56" s="96"/>
      <c r="J56" s="97"/>
      <c r="K56" s="97"/>
      <c r="L56" s="73"/>
      <c r="M56" s="73"/>
      <c r="N56" s="27"/>
    </row>
    <row r="57" spans="1:14" ht="20.100000000000001" customHeight="1">
      <c r="A57" s="73"/>
      <c r="B57" s="365"/>
      <c r="C57" s="365"/>
      <c r="D57" s="366"/>
      <c r="E57" s="366"/>
      <c r="F57" s="367"/>
      <c r="G57" s="375"/>
      <c r="H57" s="370"/>
      <c r="I57" s="96"/>
      <c r="J57" s="97"/>
      <c r="K57" s="97"/>
      <c r="L57" s="73"/>
      <c r="M57" s="73"/>
      <c r="N57" s="27"/>
    </row>
    <row r="58" spans="1:14" ht="20.100000000000001" customHeight="1">
      <c r="A58" s="73"/>
      <c r="B58" s="365"/>
      <c r="C58" s="365"/>
      <c r="D58" s="368"/>
      <c r="E58" s="368"/>
      <c r="F58" s="369"/>
      <c r="G58" s="375"/>
      <c r="H58" s="370"/>
      <c r="I58" s="73"/>
      <c r="J58" s="95"/>
      <c r="K58" s="99"/>
      <c r="L58" s="97"/>
      <c r="M58" s="98"/>
      <c r="N58" s="27"/>
    </row>
    <row r="59" spans="1:14" ht="20.100000000000001" customHeight="1">
      <c r="A59" s="73"/>
      <c r="B59" s="365"/>
      <c r="C59" s="365"/>
      <c r="D59" s="366"/>
      <c r="E59" s="366"/>
      <c r="F59" s="367"/>
      <c r="G59" s="375"/>
      <c r="H59" s="370"/>
      <c r="I59" s="73"/>
      <c r="J59" s="95"/>
      <c r="K59" s="96"/>
      <c r="L59" s="97"/>
      <c r="M59" s="97"/>
      <c r="N59" s="27"/>
    </row>
    <row r="60" spans="1:14" ht="20.100000000000001" customHeight="1">
      <c r="A60" s="73"/>
      <c r="B60" s="365"/>
      <c r="C60" s="365"/>
      <c r="D60" s="368"/>
      <c r="E60" s="368"/>
      <c r="F60" s="369"/>
      <c r="G60" s="375"/>
      <c r="H60" s="370"/>
      <c r="I60" s="73"/>
      <c r="J60" s="95"/>
      <c r="K60" s="96"/>
      <c r="L60" s="97"/>
      <c r="M60" s="97"/>
      <c r="N60" s="27"/>
    </row>
    <row r="61" spans="1:14" ht="20.100000000000001" customHeight="1">
      <c r="A61" s="73"/>
      <c r="B61" s="100"/>
      <c r="C61" s="408"/>
      <c r="D61" s="37"/>
      <c r="E61" s="37"/>
      <c r="F61" s="101"/>
      <c r="G61" s="409"/>
      <c r="H61" s="73"/>
      <c r="I61" s="73"/>
      <c r="J61" s="95"/>
      <c r="K61" s="96"/>
      <c r="L61" s="97"/>
      <c r="M61" s="97"/>
      <c r="N61" s="27"/>
    </row>
    <row r="62" spans="1:14" ht="20.100000000000001" customHeight="1">
      <c r="A62" s="73"/>
      <c r="B62" s="100"/>
      <c r="C62" s="408"/>
      <c r="D62" s="38"/>
      <c r="E62" s="38"/>
      <c r="F62" s="102"/>
      <c r="G62" s="409"/>
      <c r="H62" s="73"/>
      <c r="I62" s="73"/>
      <c r="J62" s="95"/>
      <c r="K62" s="96"/>
      <c r="L62" s="97"/>
      <c r="M62" s="97"/>
      <c r="N62" s="27"/>
    </row>
    <row r="63" spans="1:14" ht="20.100000000000001" customHeight="1">
      <c r="A63" s="73"/>
      <c r="B63" s="100"/>
      <c r="C63" s="408"/>
      <c r="D63" s="37"/>
      <c r="E63" s="37"/>
      <c r="F63" s="101"/>
      <c r="G63" s="409"/>
      <c r="H63" s="73"/>
      <c r="I63" s="73"/>
      <c r="J63" s="95"/>
      <c r="K63" s="96"/>
      <c r="L63" s="97"/>
      <c r="M63" s="97"/>
      <c r="N63" s="27"/>
    </row>
    <row r="64" spans="1:14" ht="20.100000000000001" customHeight="1">
      <c r="A64" s="73"/>
      <c r="B64" s="100"/>
      <c r="C64" s="408"/>
      <c r="D64" s="38"/>
      <c r="E64" s="38"/>
      <c r="F64" s="102"/>
      <c r="G64" s="409"/>
      <c r="H64" s="73"/>
      <c r="I64" s="73"/>
      <c r="J64" s="95"/>
      <c r="K64" s="96"/>
      <c r="L64" s="97"/>
      <c r="M64" s="97"/>
      <c r="N64" s="27"/>
    </row>
    <row r="65" spans="1:14" ht="20.100000000000001" customHeight="1">
      <c r="A65" s="73"/>
      <c r="B65" s="100"/>
      <c r="C65" s="408"/>
      <c r="D65" s="37"/>
      <c r="E65" s="37"/>
      <c r="F65" s="101"/>
      <c r="G65" s="409"/>
      <c r="H65" s="73"/>
      <c r="I65" s="73"/>
      <c r="J65" s="95"/>
      <c r="K65" s="96"/>
      <c r="L65" s="97"/>
      <c r="M65" s="97"/>
      <c r="N65" s="27"/>
    </row>
    <row r="66" spans="1:14" ht="20.100000000000001" customHeight="1">
      <c r="A66" s="73"/>
      <c r="B66" s="100"/>
      <c r="C66" s="408"/>
      <c r="D66" s="38"/>
      <c r="E66" s="38"/>
      <c r="F66" s="102"/>
      <c r="G66" s="409"/>
      <c r="H66" s="73"/>
      <c r="I66" s="73"/>
      <c r="J66" s="95"/>
      <c r="K66" s="96"/>
      <c r="L66" s="97"/>
      <c r="M66" s="97"/>
      <c r="N66" s="27"/>
    </row>
    <row r="67" spans="1:14" ht="18" customHeight="1">
      <c r="A67" s="73"/>
      <c r="B67" s="73"/>
      <c r="C67" s="73"/>
      <c r="D67" s="73"/>
      <c r="E67" s="103"/>
      <c r="F67" s="75"/>
      <c r="G67" s="73"/>
      <c r="H67" s="73"/>
      <c r="I67" s="73"/>
      <c r="J67" s="95"/>
      <c r="K67" s="96"/>
      <c r="L67" s="97"/>
      <c r="M67" s="97"/>
      <c r="N67" s="27"/>
    </row>
    <row r="68" spans="1:14" ht="18" customHeight="1">
      <c r="A68" s="73"/>
      <c r="B68" s="73"/>
      <c r="C68" s="73"/>
      <c r="D68" s="73"/>
      <c r="E68" s="73"/>
      <c r="F68" s="75"/>
      <c r="G68" s="73"/>
      <c r="H68" s="73"/>
      <c r="I68" s="73"/>
      <c r="J68" s="95"/>
      <c r="K68" s="96"/>
      <c r="L68" s="97"/>
      <c r="M68" s="97"/>
      <c r="N68" s="27"/>
    </row>
    <row r="69" spans="1:14" ht="18" customHeight="1">
      <c r="A69" s="73"/>
      <c r="B69" s="73"/>
      <c r="C69" s="73"/>
      <c r="D69" s="73"/>
      <c r="E69" s="73"/>
      <c r="F69" s="75"/>
      <c r="G69" s="73"/>
      <c r="H69" s="73"/>
      <c r="I69" s="73"/>
      <c r="J69" s="95"/>
      <c r="K69" s="96"/>
      <c r="L69" s="97"/>
      <c r="M69" s="97"/>
      <c r="N69" s="27"/>
    </row>
    <row r="70" spans="1:14" ht="18" customHeight="1">
      <c r="A70" s="73"/>
      <c r="B70" s="73"/>
      <c r="C70" s="73"/>
      <c r="D70" s="73"/>
      <c r="E70" s="73"/>
      <c r="F70" s="75"/>
      <c r="G70" s="73"/>
      <c r="H70" s="73"/>
      <c r="I70" s="73"/>
      <c r="J70" s="95"/>
      <c r="K70" s="96"/>
      <c r="L70" s="97"/>
      <c r="M70" s="97"/>
      <c r="N70" s="27"/>
    </row>
    <row r="71" spans="1:14" ht="18" customHeight="1">
      <c r="J71" s="23"/>
      <c r="K71" s="10"/>
      <c r="L71" s="11"/>
      <c r="M71" s="12"/>
      <c r="N71" s="1"/>
    </row>
    <row r="72" spans="1:14" ht="18" customHeight="1">
      <c r="J72" s="23"/>
      <c r="K72" s="13"/>
      <c r="L72" s="11"/>
      <c r="M72" s="11"/>
      <c r="N72" s="1"/>
    </row>
    <row r="73" spans="1:14" ht="18" customHeight="1">
      <c r="J73" s="23"/>
      <c r="K73" s="13"/>
      <c r="L73" s="11"/>
      <c r="M73" s="11"/>
      <c r="N73" s="1"/>
    </row>
    <row r="74" spans="1:14" ht="18" customHeight="1">
      <c r="J74" s="23"/>
      <c r="K74" s="13"/>
      <c r="L74" s="11"/>
      <c r="M74" s="11"/>
      <c r="N74" s="1"/>
    </row>
    <row r="75" spans="1:14" ht="18" customHeight="1">
      <c r="J75" s="1"/>
      <c r="K75" s="13"/>
      <c r="L75" s="1"/>
      <c r="M75" s="1"/>
      <c r="N75" s="1"/>
    </row>
    <row r="76" spans="1:14">
      <c r="J76" s="1"/>
      <c r="K76" s="10"/>
      <c r="L76" s="1"/>
      <c r="M76" s="1"/>
      <c r="N76" s="1"/>
    </row>
    <row r="77" spans="1:14">
      <c r="K77" s="9"/>
    </row>
    <row r="78" spans="1:14">
      <c r="K78" s="3"/>
    </row>
    <row r="79" spans="1:14">
      <c r="K79" s="3"/>
    </row>
    <row r="80" spans="1:14">
      <c r="K80" s="3"/>
    </row>
    <row r="81" spans="11:11">
      <c r="K81" s="3"/>
    </row>
    <row r="82" spans="11:11">
      <c r="K82" s="4"/>
    </row>
    <row r="83" spans="11:11">
      <c r="K83" s="3"/>
    </row>
    <row r="84" spans="11:11">
      <c r="K84" s="3"/>
    </row>
    <row r="85" spans="11:11">
      <c r="K85" s="4"/>
    </row>
    <row r="86" spans="11:11">
      <c r="K86" s="4"/>
    </row>
    <row r="87" spans="11:11">
      <c r="K87" s="3"/>
    </row>
    <row r="88" spans="11:11">
      <c r="K88" s="6"/>
    </row>
    <row r="89" spans="11:11">
      <c r="K89" s="6"/>
    </row>
    <row r="90" spans="11:11">
      <c r="K90" s="3"/>
    </row>
    <row r="91" spans="11:11">
      <c r="K91" s="6"/>
    </row>
    <row r="92" spans="11:11">
      <c r="K92" s="3"/>
    </row>
    <row r="93" spans="11:11">
      <c r="K93" s="3"/>
    </row>
    <row r="94" spans="11:11">
      <c r="K94" s="3"/>
    </row>
    <row r="95" spans="11:11">
      <c r="K95" s="3"/>
    </row>
    <row r="96" spans="11:11">
      <c r="K96" s="3"/>
    </row>
    <row r="97" spans="11:11">
      <c r="K97" s="3"/>
    </row>
    <row r="98" spans="11:11">
      <c r="K98" s="3"/>
    </row>
    <row r="99" spans="11:11">
      <c r="K99" s="3"/>
    </row>
    <row r="100" spans="11:11">
      <c r="K100" s="3"/>
    </row>
    <row r="101" spans="11:11">
      <c r="K101" s="3"/>
    </row>
    <row r="102" spans="11:11" ht="14.25" thickBot="1">
      <c r="K102" s="5"/>
    </row>
    <row r="103" spans="11:11">
      <c r="K103" s="7"/>
    </row>
    <row r="104" spans="11:11">
      <c r="K104" s="4"/>
    </row>
    <row r="105" spans="11:11">
      <c r="K105" s="4"/>
    </row>
    <row r="106" spans="11:11">
      <c r="K106" s="3"/>
    </row>
    <row r="107" spans="11:11">
      <c r="K107" s="6"/>
    </row>
    <row r="108" spans="11:11">
      <c r="K108" s="3"/>
    </row>
    <row r="109" spans="11:11">
      <c r="K109" s="3"/>
    </row>
    <row r="110" spans="11:11">
      <c r="K110" s="8"/>
    </row>
  </sheetData>
  <mergeCells count="43">
    <mergeCell ref="B29:B30"/>
    <mergeCell ref="C29:C30"/>
    <mergeCell ref="G29:G30"/>
    <mergeCell ref="C23:C24"/>
    <mergeCell ref="G23:G24"/>
    <mergeCell ref="B25:B26"/>
    <mergeCell ref="C25:C26"/>
    <mergeCell ref="G25:G26"/>
    <mergeCell ref="C27:C28"/>
    <mergeCell ref="G27:G28"/>
    <mergeCell ref="B23:B24"/>
    <mergeCell ref="B27:B28"/>
    <mergeCell ref="B21:B22"/>
    <mergeCell ref="C21:C22"/>
    <mergeCell ref="G21:G22"/>
    <mergeCell ref="C13:C14"/>
    <mergeCell ref="G13:G14"/>
    <mergeCell ref="B17:B18"/>
    <mergeCell ref="C17:C18"/>
    <mergeCell ref="G17:G18"/>
    <mergeCell ref="C19:C20"/>
    <mergeCell ref="G19:G20"/>
    <mergeCell ref="B19:B20"/>
    <mergeCell ref="G11:G12"/>
    <mergeCell ref="C15:C16"/>
    <mergeCell ref="G15:G16"/>
    <mergeCell ref="C3:C4"/>
    <mergeCell ref="G3:G4"/>
    <mergeCell ref="C5:C6"/>
    <mergeCell ref="G5:G6"/>
    <mergeCell ref="C65:C66"/>
    <mergeCell ref="G65:G66"/>
    <mergeCell ref="C63:C64"/>
    <mergeCell ref="G63:G64"/>
    <mergeCell ref="C61:C62"/>
    <mergeCell ref="G61:G62"/>
    <mergeCell ref="B3:B4"/>
    <mergeCell ref="B5:B6"/>
    <mergeCell ref="B11:B12"/>
    <mergeCell ref="B13:B14"/>
    <mergeCell ref="B15:B16"/>
    <mergeCell ref="B8:D9"/>
    <mergeCell ref="C11:C12"/>
  </mergeCells>
  <phoneticPr fontId="3"/>
  <dataValidations count="1">
    <dataValidation imeMode="hiragana" allowBlank="1" showInputMessage="1" showErrorMessage="1" sqref="D1:D7 D10:D65536 E1:E1048576 G1:G1048576"/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I11" sqref="I11"/>
    </sheetView>
  </sheetViews>
  <sheetFormatPr defaultRowHeight="13.5"/>
  <cols>
    <col min="1" max="1" width="20.625" customWidth="1"/>
    <col min="2" max="2" width="5.25" customWidth="1"/>
    <col min="3" max="3" width="4.75" customWidth="1"/>
    <col min="4" max="5" width="7.375" customWidth="1"/>
    <col min="6" max="6" width="5.25" style="2" bestFit="1" customWidth="1"/>
    <col min="7" max="7" width="11" bestFit="1" customWidth="1"/>
    <col min="9" max="9" width="25.375" customWidth="1"/>
    <col min="10" max="10" width="6.625" customWidth="1"/>
    <col min="11" max="11" width="11.125" customWidth="1"/>
  </cols>
  <sheetData>
    <row r="1" spans="1:22" ht="14.25" thickBot="1">
      <c r="A1" s="73"/>
      <c r="B1" s="73"/>
      <c r="C1" s="73"/>
      <c r="D1" s="73"/>
      <c r="E1" s="73"/>
      <c r="F1" s="75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ht="14.25" thickBot="1">
      <c r="A2" s="73"/>
      <c r="B2" s="73"/>
      <c r="C2" s="76" t="s">
        <v>0</v>
      </c>
      <c r="D2" s="77" t="s">
        <v>37</v>
      </c>
      <c r="E2" s="77" t="s">
        <v>14</v>
      </c>
      <c r="F2" s="77" t="s">
        <v>1</v>
      </c>
      <c r="G2" s="78" t="s">
        <v>2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2" ht="30" customHeight="1" thickBot="1">
      <c r="A3" s="73"/>
      <c r="B3" s="94"/>
      <c r="C3" s="79">
        <v>1</v>
      </c>
      <c r="D3" s="104" t="s">
        <v>18</v>
      </c>
      <c r="E3" s="105" t="s">
        <v>19</v>
      </c>
      <c r="F3" s="106">
        <v>1</v>
      </c>
      <c r="G3" s="82" t="s">
        <v>15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ht="30" customHeight="1" thickBot="1">
      <c r="A4" s="73"/>
      <c r="B4" s="94"/>
      <c r="C4" s="107">
        <v>2</v>
      </c>
      <c r="D4" s="108" t="s">
        <v>20</v>
      </c>
      <c r="E4" s="109" t="s">
        <v>21</v>
      </c>
      <c r="F4" s="110">
        <v>1</v>
      </c>
      <c r="G4" s="111" t="s">
        <v>15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2" ht="30" customHeight="1" thickBot="1">
      <c r="A5" s="73"/>
      <c r="B5" s="94" t="s">
        <v>43</v>
      </c>
      <c r="C5" s="112">
        <v>3</v>
      </c>
      <c r="D5" s="113" t="s">
        <v>24</v>
      </c>
      <c r="E5" s="114" t="s">
        <v>34</v>
      </c>
      <c r="F5" s="115">
        <v>2</v>
      </c>
      <c r="G5" s="116" t="s">
        <v>35</v>
      </c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24" customHeight="1">
      <c r="A6" s="73"/>
      <c r="B6" s="73"/>
      <c r="C6" s="73"/>
      <c r="D6" s="73"/>
      <c r="E6" s="73"/>
      <c r="F6" s="75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>
      <c r="A7" s="73"/>
      <c r="B7" s="407" t="s">
        <v>42</v>
      </c>
      <c r="C7" s="407"/>
      <c r="D7" s="407"/>
      <c r="E7" s="407"/>
      <c r="F7" s="75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</row>
    <row r="8" spans="1:22">
      <c r="A8" s="73"/>
      <c r="B8" s="407"/>
      <c r="C8" s="407"/>
      <c r="D8" s="407"/>
      <c r="E8" s="407"/>
      <c r="F8" s="75"/>
      <c r="G8" s="73"/>
      <c r="H8" s="73"/>
      <c r="I8" s="73"/>
      <c r="J8" s="27"/>
      <c r="K8" s="27"/>
      <c r="L8" s="27"/>
      <c r="M8" s="27"/>
      <c r="N8" s="27"/>
      <c r="O8" s="73"/>
      <c r="P8" s="73"/>
      <c r="Q8" s="73"/>
      <c r="R8" s="73"/>
      <c r="S8" s="73"/>
      <c r="T8" s="73"/>
      <c r="U8" s="73"/>
      <c r="V8" s="73"/>
    </row>
    <row r="9" spans="1:22" ht="18" customHeight="1" thickBot="1">
      <c r="A9" s="73"/>
      <c r="B9" s="73"/>
      <c r="C9" s="89" t="s">
        <v>0</v>
      </c>
      <c r="D9" s="90" t="s">
        <v>37</v>
      </c>
      <c r="E9" s="91" t="s">
        <v>14</v>
      </c>
      <c r="F9" s="92" t="s">
        <v>1</v>
      </c>
      <c r="G9" s="93" t="s">
        <v>2</v>
      </c>
      <c r="H9" s="73"/>
      <c r="I9" s="73"/>
      <c r="J9" s="27"/>
      <c r="K9" s="27"/>
      <c r="L9" s="27"/>
      <c r="M9" s="27"/>
      <c r="N9" s="27"/>
      <c r="O9" s="73"/>
      <c r="P9" s="73"/>
      <c r="Q9" s="73"/>
      <c r="R9" s="73"/>
      <c r="S9" s="73"/>
      <c r="T9" s="73"/>
      <c r="U9" s="73"/>
      <c r="V9" s="73"/>
    </row>
    <row r="10" spans="1:22" ht="30" customHeight="1" thickBot="1">
      <c r="A10" s="73"/>
      <c r="B10" s="207"/>
      <c r="C10" s="79">
        <v>1</v>
      </c>
      <c r="D10" s="212"/>
      <c r="E10" s="211"/>
      <c r="F10" s="232"/>
      <c r="G10" s="206"/>
      <c r="H10" s="73"/>
      <c r="I10" s="73"/>
      <c r="J10" s="95"/>
      <c r="K10" s="96"/>
      <c r="L10" s="97"/>
      <c r="M10" s="98"/>
      <c r="N10" s="27"/>
      <c r="O10" s="73"/>
      <c r="P10" s="73"/>
      <c r="Q10" s="73"/>
      <c r="R10" s="73"/>
      <c r="S10" s="73"/>
      <c r="T10" s="73"/>
      <c r="U10" s="73"/>
      <c r="V10" s="73"/>
    </row>
    <row r="11" spans="1:22" ht="30" customHeight="1" thickBot="1">
      <c r="A11" s="73"/>
      <c r="B11" s="207"/>
      <c r="C11" s="205">
        <v>2</v>
      </c>
      <c r="D11" s="233"/>
      <c r="E11" s="234"/>
      <c r="F11" s="235"/>
      <c r="G11" s="208"/>
      <c r="H11" s="73"/>
      <c r="I11" s="73"/>
      <c r="J11" s="95"/>
      <c r="K11" s="96"/>
      <c r="L11" s="97"/>
      <c r="M11" s="97"/>
      <c r="N11" s="27"/>
      <c r="O11" s="73"/>
      <c r="P11" s="73"/>
      <c r="Q11" s="73"/>
      <c r="R11" s="73"/>
      <c r="S11" s="73"/>
      <c r="T11" s="73"/>
      <c r="U11" s="73"/>
      <c r="V11" s="73"/>
    </row>
    <row r="12" spans="1:22" ht="30" customHeight="1" thickBot="1">
      <c r="A12" s="73"/>
      <c r="B12" s="207"/>
      <c r="C12" s="79">
        <v>3</v>
      </c>
      <c r="D12" s="212"/>
      <c r="E12" s="211"/>
      <c r="F12" s="232"/>
      <c r="G12" s="206"/>
      <c r="H12" s="73"/>
      <c r="I12" s="73"/>
      <c r="J12" s="95"/>
      <c r="K12" s="96"/>
      <c r="L12" s="97"/>
      <c r="M12" s="97"/>
      <c r="N12" s="27"/>
      <c r="O12" s="73"/>
      <c r="P12" s="73"/>
      <c r="Q12" s="73"/>
      <c r="R12" s="73"/>
      <c r="S12" s="73"/>
      <c r="T12" s="73"/>
      <c r="U12" s="73"/>
      <c r="V12" s="73"/>
    </row>
    <row r="13" spans="1:22" ht="30" customHeight="1" thickBot="1">
      <c r="A13" s="73"/>
      <c r="B13" s="207"/>
      <c r="C13" s="205">
        <v>4</v>
      </c>
      <c r="D13" s="233"/>
      <c r="E13" s="234"/>
      <c r="F13" s="235"/>
      <c r="G13" s="208"/>
      <c r="H13" s="73"/>
      <c r="I13" s="73"/>
      <c r="J13" s="95"/>
      <c r="K13" s="96"/>
      <c r="L13" s="97"/>
      <c r="M13" s="97"/>
      <c r="N13" s="27"/>
      <c r="O13" s="73"/>
      <c r="P13" s="73"/>
      <c r="Q13" s="73"/>
      <c r="R13" s="73"/>
      <c r="S13" s="73"/>
      <c r="T13" s="73"/>
      <c r="U13" s="73"/>
      <c r="V13" s="73"/>
    </row>
    <row r="14" spans="1:22" ht="30" customHeight="1" thickBot="1">
      <c r="A14" s="73"/>
      <c r="B14" s="207"/>
      <c r="C14" s="79">
        <v>5</v>
      </c>
      <c r="D14" s="212"/>
      <c r="E14" s="211"/>
      <c r="F14" s="232"/>
      <c r="G14" s="206"/>
      <c r="H14" s="73"/>
      <c r="I14" s="73"/>
      <c r="J14" s="95"/>
      <c r="K14" s="96"/>
      <c r="L14" s="97"/>
      <c r="M14" s="97"/>
      <c r="N14" s="27"/>
      <c r="O14" s="73"/>
      <c r="P14" s="73"/>
      <c r="Q14" s="73"/>
      <c r="R14" s="73"/>
      <c r="S14" s="73"/>
      <c r="T14" s="73"/>
      <c r="U14" s="73"/>
      <c r="V14" s="73"/>
    </row>
    <row r="15" spans="1:22" ht="30" customHeight="1" thickBot="1">
      <c r="A15" s="73"/>
      <c r="B15" s="207"/>
      <c r="C15" s="205">
        <v>6</v>
      </c>
      <c r="D15" s="233"/>
      <c r="E15" s="234"/>
      <c r="F15" s="235"/>
      <c r="G15" s="208"/>
      <c r="H15" s="73"/>
      <c r="I15" s="73"/>
      <c r="J15" s="95"/>
      <c r="K15" s="96"/>
      <c r="L15" s="97"/>
      <c r="M15" s="97"/>
      <c r="N15" s="27"/>
      <c r="O15" s="73"/>
      <c r="P15" s="73"/>
      <c r="Q15" s="73"/>
      <c r="R15" s="73"/>
      <c r="S15" s="73"/>
      <c r="T15" s="73"/>
      <c r="U15" s="73"/>
      <c r="V15" s="73"/>
    </row>
    <row r="16" spans="1:22" ht="30" customHeight="1" thickBot="1">
      <c r="A16" s="73"/>
      <c r="B16" s="207"/>
      <c r="C16" s="79">
        <v>7</v>
      </c>
      <c r="D16" s="212"/>
      <c r="E16" s="211"/>
      <c r="F16" s="232"/>
      <c r="G16" s="206"/>
      <c r="H16" s="73"/>
      <c r="I16" s="73"/>
      <c r="J16" s="95"/>
      <c r="K16" s="96"/>
      <c r="L16" s="97"/>
      <c r="M16" s="97"/>
      <c r="N16" s="27"/>
      <c r="O16" s="73"/>
      <c r="P16" s="73"/>
      <c r="Q16" s="73"/>
      <c r="R16" s="73"/>
      <c r="S16" s="73"/>
      <c r="T16" s="73"/>
      <c r="U16" s="73"/>
      <c r="V16" s="73"/>
    </row>
    <row r="17" spans="1:22" ht="30" customHeight="1" thickBot="1">
      <c r="A17" s="73"/>
      <c r="B17" s="207"/>
      <c r="C17" s="205">
        <v>8</v>
      </c>
      <c r="D17" s="233"/>
      <c r="E17" s="234"/>
      <c r="F17" s="235"/>
      <c r="G17" s="208"/>
      <c r="H17" s="73"/>
      <c r="I17" s="73"/>
      <c r="J17" s="95"/>
      <c r="K17" s="96"/>
      <c r="L17" s="97"/>
      <c r="M17" s="97"/>
      <c r="N17" s="27"/>
      <c r="O17" s="73"/>
      <c r="P17" s="73"/>
      <c r="Q17" s="73"/>
      <c r="R17" s="73"/>
      <c r="S17" s="73"/>
      <c r="T17" s="73"/>
      <c r="U17" s="73"/>
      <c r="V17" s="73"/>
    </row>
    <row r="18" spans="1:22" ht="30" customHeight="1" thickBot="1">
      <c r="A18" s="73"/>
      <c r="B18" s="207"/>
      <c r="C18" s="79">
        <v>9</v>
      </c>
      <c r="D18" s="212"/>
      <c r="E18" s="211"/>
      <c r="F18" s="232"/>
      <c r="G18" s="206"/>
      <c r="H18" s="73"/>
      <c r="I18" s="73"/>
      <c r="J18" s="95"/>
      <c r="K18" s="96"/>
      <c r="L18" s="97"/>
      <c r="M18" s="97"/>
      <c r="N18" s="27"/>
      <c r="O18" s="73"/>
      <c r="P18" s="73"/>
      <c r="Q18" s="73"/>
      <c r="R18" s="73"/>
      <c r="S18" s="73"/>
      <c r="T18" s="73"/>
      <c r="U18" s="73"/>
      <c r="V18" s="73"/>
    </row>
    <row r="19" spans="1:22" ht="30" customHeight="1" thickBot="1">
      <c r="A19" s="73"/>
      <c r="B19" s="207"/>
      <c r="C19" s="205">
        <v>10</v>
      </c>
      <c r="D19" s="233"/>
      <c r="E19" s="234"/>
      <c r="F19" s="235"/>
      <c r="G19" s="208"/>
      <c r="H19" s="73"/>
      <c r="I19" s="73"/>
      <c r="J19" s="95"/>
      <c r="K19" s="96"/>
      <c r="L19" s="97"/>
      <c r="M19" s="97"/>
      <c r="N19" s="27"/>
      <c r="O19" s="73"/>
      <c r="P19" s="73"/>
      <c r="Q19" s="73"/>
      <c r="R19" s="73"/>
      <c r="S19" s="73"/>
      <c r="T19" s="73"/>
      <c r="U19" s="73"/>
      <c r="V19" s="73"/>
    </row>
    <row r="20" spans="1:22" ht="30" customHeight="1" thickBot="1">
      <c r="A20" s="73"/>
      <c r="B20" s="207"/>
      <c r="C20" s="79">
        <v>11</v>
      </c>
      <c r="D20" s="212"/>
      <c r="E20" s="211"/>
      <c r="F20" s="232"/>
      <c r="G20" s="206"/>
      <c r="H20" s="73"/>
      <c r="I20" s="73"/>
      <c r="J20" s="95"/>
      <c r="K20" s="96"/>
      <c r="L20" s="97"/>
      <c r="M20" s="97"/>
      <c r="N20" s="27"/>
      <c r="O20" s="73"/>
      <c r="P20" s="73"/>
      <c r="Q20" s="73"/>
      <c r="R20" s="73"/>
      <c r="S20" s="73"/>
      <c r="T20" s="73"/>
      <c r="U20" s="73"/>
      <c r="V20" s="73"/>
    </row>
    <row r="21" spans="1:22" ht="30" customHeight="1" thickBot="1">
      <c r="A21" s="73"/>
      <c r="B21" s="207"/>
      <c r="C21" s="205">
        <v>12</v>
      </c>
      <c r="D21" s="233"/>
      <c r="E21" s="234"/>
      <c r="F21" s="235"/>
      <c r="G21" s="208"/>
      <c r="H21" s="73"/>
      <c r="I21" s="73"/>
      <c r="J21" s="95"/>
      <c r="K21" s="99"/>
      <c r="L21" s="97"/>
      <c r="M21" s="97"/>
      <c r="N21" s="27"/>
      <c r="O21" s="73"/>
      <c r="P21" s="73"/>
      <c r="Q21" s="73"/>
      <c r="R21" s="73"/>
      <c r="S21" s="73"/>
      <c r="T21" s="73"/>
      <c r="U21" s="73"/>
      <c r="V21" s="73"/>
    </row>
    <row r="22" spans="1:22" ht="30" customHeight="1" thickBot="1">
      <c r="A22" s="73"/>
      <c r="B22" s="207"/>
      <c r="C22" s="79">
        <v>13</v>
      </c>
      <c r="D22" s="212"/>
      <c r="E22" s="211"/>
      <c r="F22" s="232"/>
      <c r="G22" s="206"/>
      <c r="H22" s="73"/>
      <c r="I22" s="73"/>
      <c r="J22" s="95"/>
      <c r="K22" s="99"/>
      <c r="L22" s="97"/>
      <c r="M22" s="98"/>
      <c r="N22" s="27"/>
      <c r="O22" s="73"/>
      <c r="P22" s="73"/>
      <c r="Q22" s="73"/>
      <c r="R22" s="73"/>
      <c r="S22" s="73"/>
      <c r="T22" s="73"/>
      <c r="U22" s="73"/>
      <c r="V22" s="73"/>
    </row>
    <row r="23" spans="1:22" ht="30" customHeight="1" thickBot="1">
      <c r="A23" s="73"/>
      <c r="B23" s="347"/>
      <c r="C23" s="350">
        <v>14</v>
      </c>
      <c r="D23" s="376"/>
      <c r="E23" s="377"/>
      <c r="F23" s="378"/>
      <c r="G23" s="379"/>
      <c r="H23" s="73"/>
      <c r="I23" s="73"/>
      <c r="J23" s="95"/>
      <c r="K23" s="96"/>
      <c r="L23" s="97"/>
      <c r="M23" s="98"/>
      <c r="N23" s="27"/>
      <c r="O23" s="73"/>
      <c r="P23" s="73"/>
      <c r="Q23" s="73"/>
      <c r="R23" s="73"/>
      <c r="S23" s="73"/>
      <c r="T23" s="73"/>
      <c r="U23" s="73"/>
      <c r="V23" s="73"/>
    </row>
    <row r="24" spans="1:22" ht="30" customHeight="1">
      <c r="A24" s="73"/>
      <c r="B24" s="373"/>
      <c r="C24" s="365"/>
      <c r="D24" s="201"/>
      <c r="E24" s="201"/>
      <c r="F24" s="373"/>
      <c r="G24" s="374"/>
      <c r="H24" s="73"/>
      <c r="I24" s="73"/>
      <c r="J24" s="95"/>
      <c r="K24" s="96"/>
      <c r="L24" s="97"/>
      <c r="M24" s="98"/>
      <c r="N24" s="27"/>
      <c r="O24" s="73"/>
      <c r="P24" s="73"/>
      <c r="Q24" s="73"/>
      <c r="R24" s="73"/>
      <c r="S24" s="73"/>
      <c r="T24" s="73"/>
      <c r="U24" s="73"/>
      <c r="V24" s="73"/>
    </row>
    <row r="25" spans="1:22" ht="30" customHeight="1">
      <c r="A25" s="73"/>
      <c r="B25" s="373"/>
      <c r="C25" s="365"/>
      <c r="D25" s="201"/>
      <c r="E25" s="201"/>
      <c r="F25" s="373"/>
      <c r="G25" s="374"/>
      <c r="H25" s="73"/>
      <c r="I25" s="73"/>
      <c r="J25" s="95"/>
      <c r="K25" s="96"/>
      <c r="L25" s="97"/>
      <c r="M25" s="97"/>
      <c r="N25" s="27"/>
      <c r="O25" s="73"/>
      <c r="P25" s="73"/>
      <c r="Q25" s="73"/>
      <c r="R25" s="73"/>
      <c r="S25" s="73"/>
      <c r="T25" s="73"/>
      <c r="U25" s="73"/>
      <c r="V25" s="73"/>
    </row>
    <row r="26" spans="1:22" ht="30" customHeight="1">
      <c r="A26" s="73"/>
      <c r="B26" s="373"/>
      <c r="C26" s="365"/>
      <c r="D26" s="201"/>
      <c r="E26" s="201"/>
      <c r="F26" s="373"/>
      <c r="G26" s="374"/>
      <c r="H26" s="73"/>
      <c r="I26" s="73"/>
      <c r="J26" s="95"/>
      <c r="K26" s="99"/>
      <c r="L26" s="97"/>
      <c r="M26" s="97"/>
      <c r="N26" s="27"/>
      <c r="O26" s="73"/>
      <c r="P26" s="73"/>
      <c r="Q26" s="73"/>
      <c r="R26" s="73"/>
      <c r="S26" s="73"/>
      <c r="T26" s="73"/>
      <c r="U26" s="73"/>
      <c r="V26" s="73"/>
    </row>
    <row r="27" spans="1:22" ht="30" customHeight="1">
      <c r="A27" s="73"/>
      <c r="B27" s="373"/>
      <c r="C27" s="365"/>
      <c r="D27" s="201"/>
      <c r="E27" s="201"/>
      <c r="F27" s="373"/>
      <c r="G27" s="374"/>
      <c r="H27" s="73"/>
      <c r="I27" s="73"/>
      <c r="J27" s="95"/>
      <c r="K27" s="96"/>
      <c r="L27" s="97"/>
      <c r="M27" s="97"/>
      <c r="N27" s="27"/>
      <c r="O27" s="73"/>
      <c r="P27" s="73"/>
      <c r="Q27" s="73"/>
      <c r="R27" s="73"/>
      <c r="S27" s="73"/>
      <c r="T27" s="73"/>
      <c r="U27" s="73"/>
      <c r="V27" s="73"/>
    </row>
    <row r="28" spans="1:22" ht="30" customHeight="1">
      <c r="A28" s="73"/>
      <c r="B28" s="373"/>
      <c r="C28" s="365"/>
      <c r="D28" s="201"/>
      <c r="E28" s="201"/>
      <c r="F28" s="373"/>
      <c r="G28" s="374"/>
      <c r="H28" s="73"/>
      <c r="I28" s="73"/>
      <c r="J28" s="95"/>
      <c r="K28" s="96"/>
      <c r="L28" s="97"/>
      <c r="M28" s="97"/>
      <c r="N28" s="27"/>
      <c r="O28" s="73"/>
      <c r="P28" s="73"/>
      <c r="Q28" s="73"/>
      <c r="R28" s="73"/>
      <c r="S28" s="73"/>
      <c r="T28" s="73"/>
      <c r="U28" s="73"/>
      <c r="V28" s="73"/>
    </row>
    <row r="29" spans="1:22" ht="30" customHeight="1">
      <c r="A29" s="73"/>
      <c r="B29" s="373"/>
      <c r="C29" s="365"/>
      <c r="D29" s="201"/>
      <c r="E29" s="201"/>
      <c r="F29" s="373"/>
      <c r="G29" s="374"/>
      <c r="H29" s="73"/>
      <c r="I29" s="99"/>
      <c r="J29" s="97"/>
      <c r="K29" s="97"/>
      <c r="L29" s="73"/>
      <c r="M29" s="73"/>
      <c r="N29" s="27"/>
      <c r="O29" s="73"/>
      <c r="P29" s="73"/>
      <c r="Q29" s="73"/>
      <c r="R29" s="73"/>
      <c r="S29" s="73"/>
      <c r="T29" s="73"/>
      <c r="U29" s="73"/>
      <c r="V29" s="73"/>
    </row>
    <row r="30" spans="1:22" ht="30" customHeight="1">
      <c r="A30" s="73"/>
      <c r="B30" s="373"/>
      <c r="C30" s="365"/>
      <c r="D30" s="201"/>
      <c r="E30" s="201"/>
      <c r="F30" s="373"/>
      <c r="G30" s="374"/>
      <c r="H30" s="73"/>
      <c r="I30" s="96"/>
      <c r="J30" s="97"/>
      <c r="K30" s="98"/>
      <c r="L30" s="73"/>
      <c r="M30" s="73"/>
      <c r="N30" s="27"/>
      <c r="O30" s="73"/>
      <c r="P30" s="73"/>
      <c r="Q30" s="73"/>
      <c r="R30" s="73"/>
      <c r="S30" s="73"/>
      <c r="T30" s="73"/>
      <c r="U30" s="73"/>
      <c r="V30" s="73"/>
    </row>
    <row r="31" spans="1:22" ht="30.75" customHeight="1">
      <c r="A31" s="73"/>
      <c r="B31" s="373"/>
      <c r="C31" s="365"/>
      <c r="D31" s="201"/>
      <c r="E31" s="201"/>
      <c r="F31" s="373"/>
      <c r="G31" s="374"/>
      <c r="H31" s="73"/>
      <c r="I31" s="96"/>
      <c r="J31" s="97"/>
      <c r="K31" s="97"/>
      <c r="L31" s="73"/>
      <c r="M31" s="73"/>
      <c r="N31" s="27"/>
      <c r="O31" s="73"/>
      <c r="P31" s="73"/>
      <c r="Q31" s="73"/>
      <c r="R31" s="73"/>
      <c r="S31" s="73"/>
      <c r="T31" s="73"/>
      <c r="U31" s="73"/>
      <c r="V31" s="73"/>
    </row>
    <row r="32" spans="1:22" ht="30.75" customHeight="1">
      <c r="A32" s="73"/>
      <c r="B32" s="373"/>
      <c r="C32" s="365"/>
      <c r="D32" s="201"/>
      <c r="E32" s="201"/>
      <c r="F32" s="373"/>
      <c r="G32" s="374"/>
      <c r="H32" s="73"/>
      <c r="I32" s="96"/>
      <c r="J32" s="97"/>
      <c r="K32" s="97"/>
      <c r="L32" s="73"/>
      <c r="M32" s="73"/>
      <c r="N32" s="27"/>
      <c r="O32" s="73"/>
      <c r="P32" s="73"/>
      <c r="Q32" s="73"/>
      <c r="R32" s="73"/>
      <c r="S32" s="73"/>
      <c r="T32" s="73"/>
      <c r="U32" s="73"/>
      <c r="V32" s="73"/>
    </row>
    <row r="33" spans="1:22" ht="20.100000000000001" customHeight="1">
      <c r="A33" s="73"/>
      <c r="B33" s="365"/>
      <c r="C33" s="365"/>
      <c r="D33" s="366"/>
      <c r="E33" s="366"/>
      <c r="F33" s="367"/>
      <c r="G33" s="375"/>
      <c r="H33" s="73"/>
      <c r="I33" s="96"/>
      <c r="J33" s="97"/>
      <c r="K33" s="98"/>
      <c r="L33" s="73"/>
      <c r="M33" s="73"/>
      <c r="N33" s="27"/>
      <c r="O33" s="73"/>
      <c r="P33" s="73"/>
      <c r="Q33" s="73"/>
      <c r="R33" s="73"/>
      <c r="S33" s="73"/>
      <c r="T33" s="73"/>
      <c r="U33" s="73"/>
      <c r="V33" s="73"/>
    </row>
    <row r="34" spans="1:22" ht="20.100000000000001" customHeight="1">
      <c r="A34" s="73"/>
      <c r="B34" s="365"/>
      <c r="C34" s="365"/>
      <c r="D34" s="368"/>
      <c r="E34" s="368"/>
      <c r="F34" s="369"/>
      <c r="G34" s="375"/>
      <c r="H34" s="73"/>
      <c r="I34" s="96"/>
      <c r="J34" s="97"/>
      <c r="K34" s="97"/>
      <c r="L34" s="73"/>
      <c r="M34" s="73"/>
      <c r="N34" s="27"/>
      <c r="O34" s="73"/>
      <c r="P34" s="73"/>
      <c r="Q34" s="73"/>
      <c r="R34" s="73"/>
      <c r="S34" s="73"/>
      <c r="T34" s="73"/>
      <c r="U34" s="73"/>
      <c r="V34" s="73"/>
    </row>
    <row r="35" spans="1:22" ht="20.100000000000001" customHeight="1">
      <c r="A35" s="73"/>
      <c r="B35" s="100"/>
      <c r="C35" s="408"/>
      <c r="D35" s="37"/>
      <c r="E35" s="37"/>
      <c r="F35" s="101"/>
      <c r="G35" s="409"/>
      <c r="H35" s="73"/>
      <c r="I35" s="96"/>
      <c r="J35" s="97"/>
      <c r="K35" s="97"/>
      <c r="L35" s="73"/>
      <c r="M35" s="73"/>
      <c r="N35" s="27"/>
      <c r="O35" s="73"/>
      <c r="P35" s="73"/>
      <c r="Q35" s="73"/>
      <c r="R35" s="73"/>
      <c r="S35" s="73"/>
      <c r="T35" s="73"/>
      <c r="U35" s="73"/>
      <c r="V35" s="73"/>
    </row>
    <row r="36" spans="1:22" ht="20.100000000000001" customHeight="1">
      <c r="A36" s="73"/>
      <c r="B36" s="100"/>
      <c r="C36" s="408"/>
      <c r="D36" s="38"/>
      <c r="E36" s="38"/>
      <c r="F36" s="102"/>
      <c r="G36" s="409"/>
      <c r="H36" s="73"/>
      <c r="I36" s="73"/>
      <c r="J36" s="95"/>
      <c r="K36" s="99"/>
      <c r="L36" s="97"/>
      <c r="M36" s="98"/>
      <c r="N36" s="27"/>
      <c r="O36" s="73"/>
      <c r="P36" s="73"/>
      <c r="Q36" s="73"/>
      <c r="R36" s="73"/>
      <c r="S36" s="73"/>
      <c r="T36" s="73"/>
      <c r="U36" s="73"/>
      <c r="V36" s="73"/>
    </row>
    <row r="37" spans="1:22" ht="20.100000000000001" customHeight="1">
      <c r="A37" s="73"/>
      <c r="B37" s="100"/>
      <c r="C37" s="408"/>
      <c r="D37" s="37"/>
      <c r="E37" s="37"/>
      <c r="F37" s="101"/>
      <c r="G37" s="409"/>
      <c r="H37" s="73"/>
      <c r="I37" s="73"/>
      <c r="J37" s="95"/>
      <c r="K37" s="96"/>
      <c r="L37" s="97"/>
      <c r="M37" s="97"/>
      <c r="N37" s="27"/>
      <c r="O37" s="73"/>
      <c r="P37" s="73"/>
      <c r="Q37" s="73"/>
      <c r="R37" s="73"/>
      <c r="S37" s="73"/>
      <c r="T37" s="73"/>
      <c r="U37" s="73"/>
      <c r="V37" s="73"/>
    </row>
    <row r="38" spans="1:22" ht="20.100000000000001" customHeight="1">
      <c r="A38" s="73"/>
      <c r="B38" s="100"/>
      <c r="C38" s="408"/>
      <c r="D38" s="38"/>
      <c r="E38" s="38"/>
      <c r="F38" s="102"/>
      <c r="G38" s="409"/>
      <c r="H38" s="73"/>
      <c r="I38" s="73"/>
      <c r="J38" s="95"/>
      <c r="K38" s="96"/>
      <c r="L38" s="97"/>
      <c r="M38" s="97"/>
      <c r="N38" s="27"/>
      <c r="O38" s="73"/>
      <c r="P38" s="73"/>
      <c r="Q38" s="73"/>
      <c r="R38" s="73"/>
      <c r="S38" s="73"/>
      <c r="T38" s="73"/>
      <c r="U38" s="73"/>
      <c r="V38" s="73"/>
    </row>
    <row r="39" spans="1:22" ht="20.100000000000001" customHeight="1">
      <c r="A39" s="73"/>
      <c r="B39" s="100"/>
      <c r="C39" s="408"/>
      <c r="D39" s="37"/>
      <c r="E39" s="37"/>
      <c r="F39" s="101"/>
      <c r="G39" s="409"/>
      <c r="H39" s="73"/>
      <c r="I39" s="73"/>
      <c r="J39" s="95"/>
      <c r="K39" s="96"/>
      <c r="L39" s="97"/>
      <c r="M39" s="97"/>
      <c r="N39" s="27"/>
      <c r="O39" s="73"/>
      <c r="P39" s="73"/>
      <c r="Q39" s="73"/>
      <c r="R39" s="73"/>
      <c r="S39" s="73"/>
      <c r="T39" s="73"/>
      <c r="U39" s="73"/>
      <c r="V39" s="73"/>
    </row>
    <row r="40" spans="1:22" ht="20.100000000000001" customHeight="1">
      <c r="A40" s="73"/>
      <c r="B40" s="100"/>
      <c r="C40" s="408"/>
      <c r="D40" s="38"/>
      <c r="E40" s="38"/>
      <c r="F40" s="102"/>
      <c r="G40" s="409"/>
      <c r="H40" s="73"/>
      <c r="I40" s="73"/>
      <c r="J40" s="95"/>
      <c r="K40" s="96"/>
      <c r="L40" s="97"/>
      <c r="M40" s="97"/>
      <c r="N40" s="27"/>
      <c r="O40" s="73"/>
      <c r="P40" s="73"/>
      <c r="Q40" s="73"/>
      <c r="R40" s="73"/>
      <c r="S40" s="73"/>
      <c r="T40" s="73"/>
      <c r="U40" s="73"/>
      <c r="V40" s="73"/>
    </row>
    <row r="41" spans="1:22" ht="20.100000000000001" customHeight="1">
      <c r="A41" s="73"/>
      <c r="B41" s="100"/>
      <c r="C41" s="408"/>
      <c r="D41" s="37"/>
      <c r="E41" s="37"/>
      <c r="F41" s="101"/>
      <c r="G41" s="409"/>
      <c r="H41" s="73"/>
      <c r="I41" s="73"/>
      <c r="J41" s="95"/>
      <c r="K41" s="96"/>
      <c r="L41" s="97"/>
      <c r="M41" s="97"/>
      <c r="N41" s="27"/>
      <c r="O41" s="73"/>
      <c r="P41" s="73"/>
      <c r="Q41" s="73"/>
      <c r="R41" s="73"/>
      <c r="S41" s="73"/>
      <c r="T41" s="73"/>
      <c r="U41" s="73"/>
      <c r="V41" s="73"/>
    </row>
    <row r="42" spans="1:22" ht="20.100000000000001" customHeight="1">
      <c r="A42" s="73"/>
      <c r="B42" s="100"/>
      <c r="C42" s="408"/>
      <c r="D42" s="38"/>
      <c r="E42" s="38"/>
      <c r="F42" s="102"/>
      <c r="G42" s="409"/>
      <c r="H42" s="73"/>
      <c r="I42" s="73"/>
      <c r="J42" s="95"/>
      <c r="K42" s="96"/>
      <c r="L42" s="97"/>
      <c r="M42" s="97"/>
      <c r="N42" s="27"/>
      <c r="O42" s="73"/>
      <c r="P42" s="73"/>
      <c r="Q42" s="73"/>
      <c r="R42" s="73"/>
      <c r="S42" s="73"/>
      <c r="T42" s="73"/>
      <c r="U42" s="73"/>
      <c r="V42" s="73"/>
    </row>
    <row r="43" spans="1:22" ht="20.100000000000001" customHeight="1">
      <c r="A43" s="73"/>
      <c r="B43" s="100"/>
      <c r="C43" s="408"/>
      <c r="D43" s="37"/>
      <c r="E43" s="37"/>
      <c r="F43" s="101"/>
      <c r="G43" s="409"/>
      <c r="H43" s="73"/>
      <c r="I43" s="73"/>
      <c r="J43" s="95"/>
      <c r="K43" s="96"/>
      <c r="L43" s="97"/>
      <c r="M43" s="97"/>
      <c r="N43" s="27"/>
      <c r="O43" s="73"/>
      <c r="P43" s="73"/>
      <c r="Q43" s="73"/>
      <c r="R43" s="73"/>
      <c r="S43" s="73"/>
      <c r="T43" s="73"/>
      <c r="U43" s="73"/>
      <c r="V43" s="73"/>
    </row>
    <row r="44" spans="1:22" ht="20.100000000000001" customHeight="1">
      <c r="A44" s="73"/>
      <c r="B44" s="100"/>
      <c r="C44" s="408"/>
      <c r="D44" s="38"/>
      <c r="E44" s="38"/>
      <c r="F44" s="102"/>
      <c r="G44" s="409"/>
      <c r="H44" s="73"/>
      <c r="I44" s="73"/>
      <c r="J44" s="95"/>
      <c r="K44" s="96"/>
      <c r="L44" s="97"/>
      <c r="M44" s="97"/>
      <c r="N44" s="27"/>
      <c r="O44" s="73"/>
      <c r="P44" s="73"/>
      <c r="Q44" s="73"/>
      <c r="R44" s="73"/>
      <c r="S44" s="73"/>
      <c r="T44" s="73"/>
      <c r="U44" s="73"/>
      <c r="V44" s="73"/>
    </row>
    <row r="45" spans="1:22" ht="18" customHeight="1">
      <c r="A45" s="73"/>
      <c r="B45" s="73"/>
      <c r="C45" s="73"/>
      <c r="D45" s="73"/>
      <c r="E45" s="103"/>
      <c r="F45" s="75"/>
      <c r="G45" s="73"/>
      <c r="H45" s="73"/>
      <c r="I45" s="73"/>
      <c r="J45" s="95"/>
      <c r="K45" s="96"/>
      <c r="L45" s="97"/>
      <c r="M45" s="97"/>
      <c r="N45" s="27"/>
      <c r="O45" s="73"/>
      <c r="P45" s="73"/>
      <c r="Q45" s="73"/>
      <c r="R45" s="73"/>
      <c r="S45" s="73"/>
      <c r="T45" s="73"/>
      <c r="U45" s="73"/>
      <c r="V45" s="73"/>
    </row>
    <row r="46" spans="1:22" ht="18" customHeight="1">
      <c r="A46" s="73"/>
      <c r="B46" s="73"/>
      <c r="C46" s="73"/>
      <c r="D46" s="73"/>
      <c r="E46" s="73"/>
      <c r="F46" s="75"/>
      <c r="G46" s="73"/>
      <c r="H46" s="73"/>
      <c r="I46" s="73"/>
      <c r="J46" s="95"/>
      <c r="K46" s="96"/>
      <c r="L46" s="97"/>
      <c r="M46" s="97"/>
      <c r="N46" s="27"/>
      <c r="O46" s="73"/>
      <c r="P46" s="73"/>
      <c r="Q46" s="73"/>
      <c r="R46" s="73"/>
      <c r="S46" s="73"/>
      <c r="T46" s="73"/>
      <c r="U46" s="73"/>
      <c r="V46" s="73"/>
    </row>
    <row r="47" spans="1:22" ht="18" customHeight="1">
      <c r="A47" s="73"/>
      <c r="B47" s="73"/>
      <c r="C47" s="73"/>
      <c r="D47" s="73"/>
      <c r="E47" s="73"/>
      <c r="F47" s="75"/>
      <c r="G47" s="73"/>
      <c r="H47" s="73"/>
      <c r="I47" s="73"/>
      <c r="J47" s="95"/>
      <c r="K47" s="96"/>
      <c r="L47" s="97"/>
      <c r="M47" s="97"/>
      <c r="N47" s="27"/>
      <c r="O47" s="73"/>
      <c r="P47" s="73"/>
      <c r="Q47" s="73"/>
      <c r="R47" s="73"/>
      <c r="S47" s="73"/>
      <c r="T47" s="73"/>
      <c r="U47" s="73"/>
      <c r="V47" s="73"/>
    </row>
    <row r="48" spans="1:22" ht="18" customHeight="1">
      <c r="J48" s="23"/>
      <c r="K48" s="13"/>
      <c r="L48" s="11"/>
      <c r="M48" s="11"/>
      <c r="N48" s="1"/>
    </row>
    <row r="49" spans="10:14" ht="18" customHeight="1">
      <c r="J49" s="23"/>
      <c r="K49" s="10"/>
      <c r="L49" s="11"/>
      <c r="M49" s="12"/>
      <c r="N49" s="1"/>
    </row>
    <row r="50" spans="10:14" ht="18" customHeight="1">
      <c r="J50" s="23"/>
      <c r="K50" s="13"/>
      <c r="L50" s="11"/>
      <c r="M50" s="11"/>
      <c r="N50" s="1"/>
    </row>
    <row r="51" spans="10:14" ht="18" customHeight="1">
      <c r="J51" s="23"/>
      <c r="K51" s="13"/>
      <c r="L51" s="11"/>
      <c r="M51" s="11"/>
      <c r="N51" s="1"/>
    </row>
    <row r="52" spans="10:14" ht="18" customHeight="1">
      <c r="J52" s="23"/>
      <c r="K52" s="13"/>
      <c r="L52" s="11"/>
      <c r="M52" s="11"/>
      <c r="N52" s="1"/>
    </row>
    <row r="53" spans="10:14" ht="18" customHeight="1">
      <c r="J53" s="1"/>
      <c r="K53" s="13"/>
      <c r="L53" s="1"/>
      <c r="M53" s="1"/>
      <c r="N53" s="1"/>
    </row>
    <row r="54" spans="10:14">
      <c r="J54" s="1"/>
      <c r="K54" s="10"/>
      <c r="L54" s="1"/>
      <c r="M54" s="1"/>
      <c r="N54" s="1"/>
    </row>
    <row r="55" spans="10:14">
      <c r="K55" s="9"/>
    </row>
    <row r="56" spans="10:14">
      <c r="K56" s="3"/>
    </row>
    <row r="57" spans="10:14">
      <c r="K57" s="3"/>
    </row>
    <row r="58" spans="10:14">
      <c r="K58" s="3"/>
    </row>
    <row r="59" spans="10:14">
      <c r="K59" s="3"/>
    </row>
    <row r="60" spans="10:14">
      <c r="K60" s="4"/>
    </row>
    <row r="61" spans="10:14">
      <c r="K61" s="3"/>
    </row>
    <row r="62" spans="10:14">
      <c r="K62" s="3"/>
    </row>
    <row r="63" spans="10:14">
      <c r="K63" s="4"/>
    </row>
    <row r="64" spans="10:14">
      <c r="K64" s="4"/>
    </row>
    <row r="65" spans="11:11">
      <c r="K65" s="3"/>
    </row>
    <row r="66" spans="11:11">
      <c r="K66" s="6"/>
    </row>
    <row r="67" spans="11:11">
      <c r="K67" s="6"/>
    </row>
    <row r="68" spans="11:11">
      <c r="K68" s="3"/>
    </row>
    <row r="69" spans="11:11">
      <c r="K69" s="6"/>
    </row>
    <row r="70" spans="11:11">
      <c r="K70" s="3"/>
    </row>
    <row r="71" spans="11:11">
      <c r="K71" s="3"/>
    </row>
    <row r="72" spans="11:11">
      <c r="K72" s="3"/>
    </row>
    <row r="73" spans="11:11">
      <c r="K73" s="3"/>
    </row>
    <row r="74" spans="11:11">
      <c r="K74" s="3"/>
    </row>
    <row r="75" spans="11:11">
      <c r="K75" s="3"/>
    </row>
    <row r="76" spans="11:11">
      <c r="K76" s="3"/>
    </row>
    <row r="77" spans="11:11">
      <c r="K77" s="3"/>
    </row>
    <row r="78" spans="11:11">
      <c r="K78" s="3"/>
    </row>
    <row r="79" spans="11:11">
      <c r="K79" s="3"/>
    </row>
    <row r="80" spans="11:11" ht="14.25" thickBot="1">
      <c r="K80" s="5"/>
    </row>
    <row r="81" spans="11:11">
      <c r="K81" s="7"/>
    </row>
    <row r="82" spans="11:11">
      <c r="K82" s="4"/>
    </row>
    <row r="83" spans="11:11">
      <c r="K83" s="4"/>
    </row>
    <row r="84" spans="11:11">
      <c r="K84" s="3"/>
    </row>
    <row r="85" spans="11:11">
      <c r="K85" s="6"/>
    </row>
    <row r="86" spans="11:11">
      <c r="K86" s="3"/>
    </row>
    <row r="87" spans="11:11">
      <c r="K87" s="3"/>
    </row>
    <row r="88" spans="11:11">
      <c r="K88" s="8"/>
    </row>
  </sheetData>
  <mergeCells count="11">
    <mergeCell ref="B7:E8"/>
    <mergeCell ref="C35:C36"/>
    <mergeCell ref="C43:C44"/>
    <mergeCell ref="G43:G44"/>
    <mergeCell ref="C41:C42"/>
    <mergeCell ref="G41:G42"/>
    <mergeCell ref="C39:C40"/>
    <mergeCell ref="G39:G40"/>
    <mergeCell ref="C37:C38"/>
    <mergeCell ref="G37:G38"/>
    <mergeCell ref="G35:G36"/>
  </mergeCells>
  <phoneticPr fontId="3"/>
  <dataValidations count="1">
    <dataValidation imeMode="hiragana" allowBlank="1" showInputMessage="1" showErrorMessage="1" sqref="D1:E6 D9:E65536 G1:G1048576"/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7"/>
  <sheetViews>
    <sheetView zoomScaleNormal="100" workbookViewId="0">
      <pane ySplit="11" topLeftCell="A12" activePane="bottomLeft" state="frozen"/>
      <selection pane="bottomLeft" activeCell="D12" sqref="D12:E12"/>
    </sheetView>
  </sheetViews>
  <sheetFormatPr defaultRowHeight="13.5"/>
  <cols>
    <col min="1" max="1" width="3.375" customWidth="1"/>
    <col min="2" max="2" width="4.375" customWidth="1"/>
    <col min="3" max="3" width="4" customWidth="1"/>
    <col min="4" max="4" width="7.125" customWidth="1"/>
    <col min="5" max="5" width="6.5" customWidth="1"/>
    <col min="6" max="7" width="8.625" customWidth="1"/>
    <col min="8" max="8" width="4" customWidth="1"/>
    <col min="9" max="10" width="8.625" customWidth="1"/>
    <col min="11" max="11" width="3.375" customWidth="1"/>
    <col min="12" max="13" width="8.625" customWidth="1"/>
    <col min="14" max="14" width="3.375" customWidth="1"/>
    <col min="15" max="16" width="8.625" customWidth="1"/>
    <col min="17" max="17" width="3.375" customWidth="1"/>
    <col min="18" max="18" width="5.625" customWidth="1"/>
    <col min="19" max="19" width="5.375" bestFit="1" customWidth="1"/>
    <col min="20" max="20" width="13.125" bestFit="1" customWidth="1"/>
  </cols>
  <sheetData>
    <row r="1" spans="1:2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2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21" ht="24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1" ht="24" customHeight="1" thickBot="1">
      <c r="A4" s="28"/>
      <c r="B4" s="28" t="s">
        <v>13</v>
      </c>
      <c r="D4" s="28"/>
      <c r="E4" s="28"/>
      <c r="F4" s="62" t="s">
        <v>39</v>
      </c>
      <c r="G4" s="63" t="s">
        <v>14</v>
      </c>
      <c r="H4" s="64" t="s">
        <v>1</v>
      </c>
      <c r="I4" s="62" t="s">
        <v>40</v>
      </c>
      <c r="J4" s="63" t="s">
        <v>14</v>
      </c>
      <c r="K4" s="65" t="s">
        <v>1</v>
      </c>
      <c r="L4" s="39" t="s">
        <v>51</v>
      </c>
      <c r="M4" s="31"/>
      <c r="N4" s="32"/>
      <c r="O4" s="39"/>
      <c r="P4" s="31"/>
      <c r="Q4" s="32"/>
      <c r="R4" s="28"/>
      <c r="S4" s="28"/>
      <c r="T4" s="28"/>
    </row>
    <row r="5" spans="1:21" ht="24" customHeight="1">
      <c r="A5" s="28"/>
      <c r="B5" s="28"/>
      <c r="C5" s="395">
        <v>1</v>
      </c>
      <c r="D5" s="424" t="s">
        <v>71</v>
      </c>
      <c r="E5" s="425"/>
      <c r="F5" s="44" t="s">
        <v>55</v>
      </c>
      <c r="G5" s="45" t="s">
        <v>56</v>
      </c>
      <c r="H5" s="45">
        <v>2</v>
      </c>
      <c r="I5" s="74" t="s">
        <v>57</v>
      </c>
      <c r="J5" s="136" t="s">
        <v>58</v>
      </c>
      <c r="K5" s="57">
        <v>2</v>
      </c>
      <c r="L5" s="44" t="s">
        <v>59</v>
      </c>
      <c r="M5" s="45" t="s">
        <v>60</v>
      </c>
      <c r="N5" s="123">
        <v>2</v>
      </c>
      <c r="O5" s="74" t="s">
        <v>61</v>
      </c>
      <c r="P5" s="136" t="s">
        <v>62</v>
      </c>
      <c r="Q5" s="58">
        <v>2</v>
      </c>
      <c r="R5" s="28"/>
      <c r="S5" s="28"/>
      <c r="T5" s="28"/>
    </row>
    <row r="6" spans="1:21" ht="24" customHeight="1" thickBot="1">
      <c r="A6" s="28"/>
      <c r="B6" s="28"/>
      <c r="C6" s="396"/>
      <c r="D6" s="68" t="s">
        <v>63</v>
      </c>
      <c r="E6" s="68" t="s">
        <v>64</v>
      </c>
      <c r="F6" s="134" t="s">
        <v>65</v>
      </c>
      <c r="G6" s="135" t="s">
        <v>66</v>
      </c>
      <c r="H6" s="135">
        <v>1</v>
      </c>
      <c r="I6" s="71" t="s">
        <v>67</v>
      </c>
      <c r="J6" s="146" t="s">
        <v>68</v>
      </c>
      <c r="K6" s="122">
        <v>1</v>
      </c>
      <c r="L6" s="134" t="s">
        <v>72</v>
      </c>
      <c r="M6" s="135" t="s">
        <v>73</v>
      </c>
      <c r="N6" s="137">
        <v>1</v>
      </c>
      <c r="O6" s="71" t="s">
        <v>69</v>
      </c>
      <c r="P6" s="72" t="s">
        <v>70</v>
      </c>
      <c r="Q6" s="125">
        <v>1</v>
      </c>
      <c r="R6" s="28"/>
      <c r="S6" s="28"/>
      <c r="T6" s="28"/>
    </row>
    <row r="7" spans="1:21" ht="24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1" ht="24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1" ht="24" customHeight="1" thickBot="1">
      <c r="A9" s="28"/>
      <c r="B9" s="29" t="s">
        <v>52</v>
      </c>
      <c r="C9" s="28"/>
      <c r="D9" s="28"/>
      <c r="E9" s="28"/>
      <c r="F9" s="30" t="s">
        <v>12</v>
      </c>
      <c r="G9" s="30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33"/>
      <c r="T9" s="33"/>
      <c r="U9" s="1"/>
    </row>
    <row r="10" spans="1:21" ht="24" customHeight="1">
      <c r="A10" s="28"/>
      <c r="B10" s="261"/>
      <c r="C10" s="34"/>
      <c r="D10" s="398" t="s">
        <v>36</v>
      </c>
      <c r="E10" s="403"/>
      <c r="F10" s="397" t="s">
        <v>9</v>
      </c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9"/>
      <c r="R10" s="28"/>
      <c r="S10" s="33"/>
      <c r="T10" s="33"/>
      <c r="U10" s="1"/>
    </row>
    <row r="11" spans="1:21" ht="24" customHeight="1" thickBot="1">
      <c r="A11" s="28"/>
      <c r="B11" s="262"/>
      <c r="C11" s="35"/>
      <c r="D11" s="36" t="s">
        <v>38</v>
      </c>
      <c r="E11" s="36" t="s">
        <v>14</v>
      </c>
      <c r="F11" s="400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2"/>
      <c r="R11" s="28"/>
      <c r="S11" s="33"/>
      <c r="T11" s="33"/>
      <c r="U11" s="1"/>
    </row>
    <row r="12" spans="1:21" ht="24" customHeight="1">
      <c r="A12" s="28"/>
      <c r="B12" s="262"/>
      <c r="C12" s="427">
        <v>1</v>
      </c>
      <c r="D12" s="426"/>
      <c r="E12" s="426"/>
      <c r="F12" s="56"/>
      <c r="G12" s="55"/>
      <c r="H12" s="57"/>
      <c r="I12" s="56"/>
      <c r="J12" s="55"/>
      <c r="K12" s="57"/>
      <c r="L12" s="56"/>
      <c r="M12" s="55"/>
      <c r="N12" s="57"/>
      <c r="O12" s="56"/>
      <c r="P12" s="55"/>
      <c r="Q12" s="58"/>
      <c r="R12" s="28"/>
      <c r="S12" s="33"/>
      <c r="T12" s="33"/>
      <c r="U12" s="1"/>
    </row>
    <row r="13" spans="1:21" ht="24" customHeight="1" thickBot="1">
      <c r="A13" s="28"/>
      <c r="B13" s="262"/>
      <c r="C13" s="428"/>
      <c r="D13" s="60"/>
      <c r="E13" s="60"/>
      <c r="F13" s="59"/>
      <c r="G13" s="60"/>
      <c r="H13" s="61"/>
      <c r="I13" s="59"/>
      <c r="J13" s="60"/>
      <c r="K13" s="61"/>
      <c r="L13" s="59"/>
      <c r="M13" s="60"/>
      <c r="N13" s="61"/>
      <c r="O13" s="59"/>
      <c r="P13" s="60"/>
      <c r="Q13" s="217"/>
      <c r="R13" s="28"/>
      <c r="S13" s="33"/>
      <c r="T13" s="33"/>
      <c r="U13" s="1"/>
    </row>
    <row r="14" spans="1:21" ht="24" customHeight="1">
      <c r="A14" s="28"/>
      <c r="B14" s="262"/>
      <c r="C14" s="390">
        <v>2</v>
      </c>
      <c r="D14" s="387"/>
      <c r="E14" s="387"/>
      <c r="F14" s="46"/>
      <c r="G14" s="47"/>
      <c r="H14" s="48"/>
      <c r="I14" s="46"/>
      <c r="J14" s="47"/>
      <c r="K14" s="48"/>
      <c r="L14" s="46"/>
      <c r="M14" s="47"/>
      <c r="N14" s="48"/>
      <c r="O14" s="46"/>
      <c r="P14" s="47"/>
      <c r="Q14" s="202"/>
      <c r="R14" s="28"/>
      <c r="S14" s="33"/>
      <c r="T14" s="33"/>
      <c r="U14" s="1"/>
    </row>
    <row r="15" spans="1:21" ht="24" customHeight="1" thickBot="1">
      <c r="A15" s="28"/>
      <c r="B15" s="262"/>
      <c r="C15" s="391"/>
      <c r="D15" s="51"/>
      <c r="E15" s="51"/>
      <c r="F15" s="52"/>
      <c r="G15" s="51"/>
      <c r="H15" s="53"/>
      <c r="I15" s="52"/>
      <c r="J15" s="51"/>
      <c r="K15" s="53"/>
      <c r="L15" s="52"/>
      <c r="M15" s="51"/>
      <c r="N15" s="53"/>
      <c r="O15" s="52"/>
      <c r="P15" s="51"/>
      <c r="Q15" s="54"/>
      <c r="R15" s="28"/>
      <c r="S15" s="33"/>
      <c r="T15" s="33"/>
      <c r="U15" s="1"/>
    </row>
    <row r="16" spans="1:21" ht="24" customHeight="1">
      <c r="A16" s="28"/>
      <c r="B16" s="262"/>
      <c r="C16" s="427">
        <v>3</v>
      </c>
      <c r="D16" s="426"/>
      <c r="E16" s="426"/>
      <c r="F16" s="56"/>
      <c r="G16" s="55"/>
      <c r="H16" s="57"/>
      <c r="I16" s="56"/>
      <c r="J16" s="55"/>
      <c r="K16" s="57"/>
      <c r="L16" s="56"/>
      <c r="M16" s="55"/>
      <c r="N16" s="57"/>
      <c r="O16" s="56"/>
      <c r="P16" s="55"/>
      <c r="Q16" s="58"/>
      <c r="R16" s="28"/>
      <c r="S16" s="33"/>
      <c r="T16" s="33"/>
      <c r="U16" s="1"/>
    </row>
    <row r="17" spans="1:48" ht="24" customHeight="1" thickBot="1">
      <c r="A17" s="28"/>
      <c r="B17" s="262"/>
      <c r="C17" s="428"/>
      <c r="D17" s="60"/>
      <c r="E17" s="60"/>
      <c r="F17" s="59"/>
      <c r="G17" s="60"/>
      <c r="H17" s="61"/>
      <c r="I17" s="59"/>
      <c r="J17" s="60"/>
      <c r="K17" s="61"/>
      <c r="L17" s="59"/>
      <c r="M17" s="60"/>
      <c r="N17" s="61"/>
      <c r="O17" s="59"/>
      <c r="P17" s="60"/>
      <c r="Q17" s="217"/>
      <c r="R17" s="28"/>
      <c r="S17" s="33"/>
      <c r="T17" s="33"/>
      <c r="U17" s="1"/>
    </row>
    <row r="18" spans="1:48" ht="24" customHeight="1">
      <c r="A18" s="203"/>
      <c r="B18" s="392" t="str">
        <f>VLOOKUP(入力手順と府県名の入力!Y8,府県,2,FALSE)</f>
        <v>　</v>
      </c>
      <c r="C18" s="390">
        <v>4</v>
      </c>
      <c r="D18" s="387"/>
      <c r="E18" s="387"/>
      <c r="F18" s="46"/>
      <c r="G18" s="47"/>
      <c r="H18" s="48"/>
      <c r="I18" s="46"/>
      <c r="J18" s="47"/>
      <c r="K18" s="48"/>
      <c r="L18" s="46"/>
      <c r="M18" s="47"/>
      <c r="N18" s="48"/>
      <c r="O18" s="46"/>
      <c r="P18" s="47"/>
      <c r="Q18" s="202"/>
      <c r="R18" s="28"/>
      <c r="S18" s="33"/>
      <c r="T18" s="33"/>
      <c r="U18" s="1"/>
    </row>
    <row r="19" spans="1:48" ht="24" customHeight="1" thickBot="1">
      <c r="A19" s="203"/>
      <c r="B19" s="392"/>
      <c r="C19" s="391"/>
      <c r="D19" s="51"/>
      <c r="E19" s="51"/>
      <c r="F19" s="52"/>
      <c r="G19" s="51"/>
      <c r="H19" s="53"/>
      <c r="I19" s="52"/>
      <c r="J19" s="51"/>
      <c r="K19" s="53"/>
      <c r="L19" s="52"/>
      <c r="M19" s="51"/>
      <c r="N19" s="53"/>
      <c r="O19" s="52"/>
      <c r="P19" s="51"/>
      <c r="Q19" s="54"/>
      <c r="R19" s="28"/>
      <c r="S19" s="33"/>
      <c r="T19" s="33"/>
      <c r="U19" s="1"/>
    </row>
    <row r="20" spans="1:48" ht="24" customHeight="1">
      <c r="A20" s="203"/>
      <c r="B20" s="392"/>
      <c r="C20" s="427">
        <v>5</v>
      </c>
      <c r="D20" s="426"/>
      <c r="E20" s="426"/>
      <c r="F20" s="56"/>
      <c r="G20" s="55"/>
      <c r="H20" s="57"/>
      <c r="I20" s="56"/>
      <c r="J20" s="55"/>
      <c r="K20" s="57"/>
      <c r="L20" s="56"/>
      <c r="M20" s="55"/>
      <c r="N20" s="57"/>
      <c r="O20" s="56"/>
      <c r="P20" s="55"/>
      <c r="Q20" s="58"/>
      <c r="R20" s="28"/>
      <c r="S20" s="33"/>
      <c r="T20" s="33"/>
      <c r="U20" s="1"/>
    </row>
    <row r="21" spans="1:48" ht="24" customHeight="1" thickBot="1">
      <c r="A21" s="203"/>
      <c r="B21" s="392"/>
      <c r="C21" s="428"/>
      <c r="D21" s="60"/>
      <c r="E21" s="60"/>
      <c r="F21" s="59"/>
      <c r="G21" s="60"/>
      <c r="H21" s="61"/>
      <c r="I21" s="59"/>
      <c r="J21" s="60"/>
      <c r="K21" s="61"/>
      <c r="L21" s="59"/>
      <c r="M21" s="60"/>
      <c r="N21" s="61"/>
      <c r="O21" s="59"/>
      <c r="P21" s="60"/>
      <c r="Q21" s="217"/>
      <c r="R21" s="28"/>
      <c r="S21" s="33"/>
      <c r="T21" s="33"/>
      <c r="U21" s="1"/>
    </row>
    <row r="22" spans="1:48" ht="24" customHeight="1">
      <c r="A22" s="203"/>
      <c r="B22" s="262"/>
      <c r="C22" s="390">
        <v>6</v>
      </c>
      <c r="D22" s="387"/>
      <c r="E22" s="387"/>
      <c r="F22" s="46"/>
      <c r="G22" s="47"/>
      <c r="H22" s="48"/>
      <c r="I22" s="46"/>
      <c r="J22" s="47"/>
      <c r="K22" s="48"/>
      <c r="L22" s="46"/>
      <c r="M22" s="47"/>
      <c r="N22" s="48"/>
      <c r="O22" s="46"/>
      <c r="P22" s="47"/>
      <c r="Q22" s="202"/>
      <c r="R22" s="28"/>
      <c r="S22" s="28"/>
      <c r="T22" s="28"/>
    </row>
    <row r="23" spans="1:48" ht="24" customHeight="1" thickBot="1">
      <c r="A23" s="28"/>
      <c r="B23" s="262"/>
      <c r="C23" s="391"/>
      <c r="D23" s="51"/>
      <c r="E23" s="51"/>
      <c r="F23" s="52"/>
      <c r="G23" s="51"/>
      <c r="H23" s="53"/>
      <c r="I23" s="52"/>
      <c r="J23" s="51"/>
      <c r="K23" s="53"/>
      <c r="L23" s="52"/>
      <c r="M23" s="51"/>
      <c r="N23" s="53"/>
      <c r="O23" s="52"/>
      <c r="P23" s="51"/>
      <c r="Q23" s="54"/>
      <c r="R23" s="28"/>
      <c r="S23" s="28"/>
      <c r="T23" s="28"/>
    </row>
    <row r="24" spans="1:48" ht="24" customHeight="1">
      <c r="A24" s="28"/>
      <c r="B24" s="262"/>
      <c r="C24" s="427">
        <v>7</v>
      </c>
      <c r="D24" s="426"/>
      <c r="E24" s="426"/>
      <c r="F24" s="56"/>
      <c r="G24" s="55"/>
      <c r="H24" s="57"/>
      <c r="I24" s="56"/>
      <c r="J24" s="55"/>
      <c r="K24" s="57"/>
      <c r="L24" s="56"/>
      <c r="M24" s="55"/>
      <c r="N24" s="57"/>
      <c r="O24" s="56"/>
      <c r="P24" s="55"/>
      <c r="Q24" s="58"/>
      <c r="R24" s="203"/>
      <c r="S24" s="203"/>
      <c r="T24" s="203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</row>
    <row r="25" spans="1:48" ht="24" customHeight="1" thickBot="1">
      <c r="A25" s="28"/>
      <c r="B25" s="262"/>
      <c r="C25" s="428"/>
      <c r="D25" s="60"/>
      <c r="E25" s="60"/>
      <c r="F25" s="59"/>
      <c r="G25" s="60"/>
      <c r="H25" s="61"/>
      <c r="I25" s="59"/>
      <c r="J25" s="60"/>
      <c r="K25" s="61"/>
      <c r="L25" s="59"/>
      <c r="M25" s="60"/>
      <c r="N25" s="61"/>
      <c r="O25" s="59"/>
      <c r="P25" s="60"/>
      <c r="Q25" s="217"/>
      <c r="R25" s="203"/>
      <c r="S25" s="203"/>
      <c r="T25" s="203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</row>
    <row r="26" spans="1:48" ht="24" customHeight="1">
      <c r="A26" s="28"/>
      <c r="B26" s="262"/>
      <c r="C26" s="390">
        <v>8</v>
      </c>
      <c r="D26" s="387"/>
      <c r="E26" s="387"/>
      <c r="F26" s="46"/>
      <c r="G26" s="47"/>
      <c r="H26" s="48"/>
      <c r="I26" s="46"/>
      <c r="J26" s="47"/>
      <c r="K26" s="48"/>
      <c r="L26" s="46"/>
      <c r="M26" s="47"/>
      <c r="N26" s="48"/>
      <c r="O26" s="46"/>
      <c r="P26" s="47"/>
      <c r="Q26" s="202"/>
      <c r="R26" s="28"/>
      <c r="S26" s="28"/>
      <c r="T26" s="28"/>
    </row>
    <row r="27" spans="1:48" ht="24" customHeight="1" thickBot="1">
      <c r="A27" s="28"/>
      <c r="B27" s="262"/>
      <c r="C27" s="391"/>
      <c r="D27" s="51"/>
      <c r="E27" s="51"/>
      <c r="F27" s="52"/>
      <c r="G27" s="51"/>
      <c r="H27" s="53"/>
      <c r="I27" s="52"/>
      <c r="J27" s="51"/>
      <c r="K27" s="53"/>
      <c r="L27" s="52"/>
      <c r="M27" s="51"/>
      <c r="N27" s="53"/>
      <c r="O27" s="52"/>
      <c r="P27" s="51"/>
      <c r="Q27" s="54"/>
      <c r="R27" s="28"/>
      <c r="S27" s="28"/>
      <c r="T27" s="28"/>
    </row>
    <row r="28" spans="1:48" ht="24" customHeight="1">
      <c r="A28" s="28"/>
      <c r="B28" s="262"/>
      <c r="C28" s="427">
        <v>9</v>
      </c>
      <c r="D28" s="426"/>
      <c r="E28" s="426"/>
      <c r="F28" s="56"/>
      <c r="G28" s="55"/>
      <c r="H28" s="57"/>
      <c r="I28" s="56"/>
      <c r="J28" s="55"/>
      <c r="K28" s="57"/>
      <c r="L28" s="56"/>
      <c r="M28" s="55"/>
      <c r="N28" s="57"/>
      <c r="O28" s="56"/>
      <c r="P28" s="55"/>
      <c r="Q28" s="58"/>
      <c r="R28" s="28"/>
      <c r="S28" s="28"/>
      <c r="T28" s="28"/>
    </row>
    <row r="29" spans="1:48" ht="24" customHeight="1" thickBot="1">
      <c r="A29" s="28"/>
      <c r="B29" s="263"/>
      <c r="C29" s="428"/>
      <c r="D29" s="60"/>
      <c r="E29" s="60"/>
      <c r="F29" s="59"/>
      <c r="G29" s="60"/>
      <c r="H29" s="61"/>
      <c r="I29" s="59"/>
      <c r="J29" s="60"/>
      <c r="K29" s="61"/>
      <c r="L29" s="59"/>
      <c r="M29" s="60"/>
      <c r="N29" s="61"/>
      <c r="O29" s="59"/>
      <c r="P29" s="60"/>
      <c r="Q29" s="217"/>
      <c r="R29" s="28"/>
      <c r="S29" s="28"/>
      <c r="T29" s="28"/>
    </row>
    <row r="30" spans="1:48" ht="13.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48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48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2">
      <c r="A39" s="73"/>
      <c r="B39" s="73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1"/>
      <c r="S39" s="1"/>
      <c r="T39" s="1"/>
      <c r="U39" s="1"/>
      <c r="V39" s="1"/>
    </row>
    <row r="40" spans="1:22">
      <c r="A40" s="73"/>
      <c r="B40" s="73"/>
      <c r="C40" s="27"/>
      <c r="D40" s="117"/>
      <c r="E40" s="117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"/>
      <c r="S40" s="1"/>
      <c r="T40" s="13"/>
      <c r="U40" s="17"/>
      <c r="V40" s="11"/>
    </row>
    <row r="41" spans="1:22">
      <c r="A41" s="73"/>
      <c r="B41" s="73"/>
      <c r="C41" s="27"/>
      <c r="D41" s="119"/>
      <c r="E41" s="119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"/>
      <c r="S41" s="1"/>
      <c r="T41" s="10"/>
      <c r="U41" s="16"/>
      <c r="V41" s="11"/>
    </row>
    <row r="42" spans="1:22">
      <c r="A42" s="73"/>
      <c r="B42" s="73"/>
      <c r="C42" s="27"/>
      <c r="D42" s="117"/>
      <c r="E42" s="117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"/>
      <c r="S42" s="1"/>
      <c r="T42" s="13"/>
      <c r="U42" s="17"/>
      <c r="V42" s="11"/>
    </row>
    <row r="43" spans="1:22">
      <c r="A43" s="73"/>
      <c r="B43" s="73"/>
      <c r="C43" s="27"/>
      <c r="D43" s="119"/>
      <c r="E43" s="119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"/>
      <c r="S43" s="1"/>
      <c r="T43" s="15"/>
      <c r="U43" s="11"/>
      <c r="V43" s="11"/>
    </row>
    <row r="44" spans="1:22">
      <c r="A44" s="73"/>
      <c r="B44" s="73"/>
      <c r="C44" s="27"/>
      <c r="D44" s="117"/>
      <c r="E44" s="117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"/>
      <c r="S44" s="1"/>
      <c r="T44" s="10"/>
      <c r="U44" s="16"/>
      <c r="V44" s="11"/>
    </row>
    <row r="45" spans="1:22">
      <c r="A45" s="73"/>
      <c r="B45" s="73"/>
      <c r="C45" s="27"/>
      <c r="D45" s="119"/>
      <c r="E45" s="119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"/>
      <c r="S45" s="1"/>
      <c r="T45" s="10"/>
      <c r="U45" s="16"/>
      <c r="V45" s="14"/>
    </row>
    <row r="46" spans="1:22">
      <c r="A46" s="73"/>
      <c r="B46" s="73"/>
      <c r="C46" s="27"/>
      <c r="D46" s="117"/>
      <c r="E46" s="117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"/>
      <c r="S46" s="1"/>
      <c r="T46" s="13"/>
      <c r="U46" s="17"/>
      <c r="V46" s="11"/>
    </row>
    <row r="47" spans="1:22">
      <c r="A47" s="73"/>
      <c r="B47" s="73"/>
      <c r="C47" s="27"/>
      <c r="D47" s="119"/>
      <c r="E47" s="119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"/>
      <c r="S47" s="1"/>
      <c r="T47" s="10"/>
      <c r="U47" s="16"/>
      <c r="V47" s="14"/>
    </row>
    <row r="48" spans="1:22">
      <c r="A48" s="73"/>
      <c r="B48" s="73"/>
      <c r="C48" s="27"/>
      <c r="D48" s="117"/>
      <c r="E48" s="117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"/>
      <c r="S48" s="1"/>
      <c r="T48" s="13"/>
      <c r="U48" s="17"/>
      <c r="V48" s="11"/>
    </row>
    <row r="49" spans="1:22">
      <c r="A49" s="73"/>
      <c r="B49" s="73"/>
      <c r="C49" s="27"/>
      <c r="D49" s="119"/>
      <c r="E49" s="119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"/>
      <c r="S49" s="1"/>
      <c r="T49" s="10"/>
      <c r="U49" s="16"/>
      <c r="V49" s="14"/>
    </row>
    <row r="50" spans="1:22">
      <c r="A50" s="73"/>
      <c r="B50" s="73"/>
      <c r="C50" s="27"/>
      <c r="D50" s="117"/>
      <c r="E50" s="117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"/>
      <c r="S50" s="1"/>
      <c r="T50" s="13"/>
      <c r="U50" s="17"/>
      <c r="V50" s="11"/>
    </row>
    <row r="51" spans="1:22">
      <c r="A51" s="73"/>
      <c r="B51" s="73"/>
      <c r="C51" s="27"/>
      <c r="D51" s="119"/>
      <c r="E51" s="119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"/>
      <c r="S51" s="1"/>
      <c r="T51" s="13"/>
      <c r="U51" s="17"/>
      <c r="V51" s="11"/>
    </row>
    <row r="52" spans="1:22">
      <c r="A52" s="73"/>
      <c r="B52" s="73"/>
      <c r="C52" s="27"/>
      <c r="D52" s="117"/>
      <c r="E52" s="117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"/>
      <c r="S52" s="1"/>
      <c r="T52" s="13"/>
      <c r="U52" s="17"/>
      <c r="V52" s="11"/>
    </row>
    <row r="53" spans="1:22">
      <c r="A53" s="73"/>
      <c r="B53" s="73"/>
      <c r="C53" s="27"/>
      <c r="D53" s="119"/>
      <c r="E53" s="119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"/>
      <c r="S53" s="1"/>
      <c r="T53" s="10"/>
      <c r="U53" s="16"/>
      <c r="V53" s="14"/>
    </row>
    <row r="54" spans="1:22">
      <c r="A54" s="73"/>
      <c r="B54" s="73"/>
      <c r="C54" s="27"/>
      <c r="D54" s="117"/>
      <c r="E54" s="117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"/>
      <c r="S54" s="1"/>
      <c r="T54" s="10"/>
      <c r="U54" s="16"/>
      <c r="V54" s="14"/>
    </row>
    <row r="55" spans="1:22">
      <c r="A55" s="73"/>
      <c r="B55" s="73"/>
      <c r="C55" s="27"/>
      <c r="D55" s="119"/>
      <c r="E55" s="119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"/>
      <c r="S55" s="1"/>
      <c r="T55" s="13"/>
      <c r="U55" s="17"/>
      <c r="V55" s="11"/>
    </row>
    <row r="56" spans="1:22">
      <c r="A56" s="73"/>
      <c r="B56" s="73"/>
      <c r="C56" s="27"/>
      <c r="D56" s="117"/>
      <c r="E56" s="117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"/>
      <c r="S56" s="1"/>
      <c r="T56" s="10"/>
      <c r="U56" s="16"/>
      <c r="V56" s="14"/>
    </row>
    <row r="57" spans="1:22">
      <c r="A57" s="73"/>
      <c r="B57" s="73"/>
      <c r="C57" s="27"/>
      <c r="D57" s="119"/>
      <c r="E57" s="119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"/>
      <c r="S57" s="1"/>
      <c r="T57" s="10"/>
      <c r="U57" s="16"/>
      <c r="V57" s="14"/>
    </row>
    <row r="58" spans="1:22">
      <c r="A58" s="73"/>
      <c r="B58" s="73"/>
      <c r="C58" s="27"/>
      <c r="D58" s="117"/>
      <c r="E58" s="117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"/>
      <c r="S58" s="1"/>
      <c r="T58" s="13"/>
      <c r="U58" s="17"/>
      <c r="V58" s="11"/>
    </row>
    <row r="59" spans="1:22">
      <c r="A59" s="73"/>
      <c r="B59" s="73"/>
      <c r="C59" s="27"/>
      <c r="D59" s="119"/>
      <c r="E59" s="119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"/>
      <c r="S59" s="1"/>
      <c r="T59" s="10"/>
      <c r="U59" s="16"/>
      <c r="V59" s="11"/>
    </row>
    <row r="60" spans="1:22">
      <c r="A60" s="73"/>
      <c r="B60" s="73"/>
      <c r="C60" s="27"/>
      <c r="D60" s="117"/>
      <c r="E60" s="117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"/>
      <c r="S60" s="1"/>
      <c r="T60" s="13"/>
      <c r="U60" s="17"/>
      <c r="V60" s="11"/>
    </row>
    <row r="61" spans="1:22">
      <c r="A61" s="73"/>
      <c r="B61" s="73"/>
      <c r="C61" s="27"/>
      <c r="D61" s="119"/>
      <c r="E61" s="119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"/>
      <c r="S61" s="1"/>
      <c r="T61" s="13"/>
      <c r="U61" s="24"/>
      <c r="V61" s="14"/>
    </row>
    <row r="62" spans="1:22">
      <c r="A62" s="73"/>
      <c r="B62" s="73"/>
      <c r="C62" s="27"/>
      <c r="D62" s="117"/>
      <c r="E62" s="117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"/>
      <c r="S62" s="1"/>
      <c r="T62" s="13"/>
      <c r="U62" s="17"/>
      <c r="V62" s="11"/>
    </row>
    <row r="63" spans="1:22">
      <c r="A63" s="73"/>
      <c r="B63" s="73"/>
      <c r="C63" s="27"/>
      <c r="D63" s="119"/>
      <c r="E63" s="119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"/>
      <c r="S63" s="1"/>
      <c r="T63" s="15"/>
      <c r="U63" s="11"/>
      <c r="V63" s="11"/>
    </row>
    <row r="64" spans="1:22">
      <c r="A64" s="73"/>
      <c r="B64" s="73"/>
      <c r="C64" s="27"/>
      <c r="D64" s="117"/>
      <c r="E64" s="117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"/>
      <c r="S64" s="1"/>
      <c r="T64" s="13"/>
      <c r="U64" s="17"/>
      <c r="V64" s="11"/>
    </row>
    <row r="65" spans="1:22">
      <c r="A65" s="73"/>
      <c r="B65" s="73"/>
      <c r="C65" s="27"/>
      <c r="D65" s="119"/>
      <c r="E65" s="119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"/>
      <c r="S65" s="1"/>
      <c r="T65" s="10"/>
      <c r="U65" s="16"/>
      <c r="V65" s="11"/>
    </row>
    <row r="66" spans="1:22">
      <c r="A66" s="73"/>
      <c r="B66" s="73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1"/>
      <c r="S66" s="1"/>
      <c r="T66" s="25"/>
      <c r="U66" s="11"/>
      <c r="V66" s="12"/>
    </row>
    <row r="67" spans="1:22">
      <c r="A67" s="73"/>
      <c r="B67" s="73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1"/>
      <c r="S67" s="1"/>
      <c r="T67" s="21"/>
      <c r="U67" s="11"/>
      <c r="V67" s="12"/>
    </row>
    <row r="68" spans="1:22">
      <c r="A68" s="73"/>
      <c r="B68" s="73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1"/>
      <c r="S68" s="1"/>
      <c r="T68" s="21"/>
      <c r="U68" s="11"/>
      <c r="V68" s="12"/>
    </row>
    <row r="69" spans="1:2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T69" s="21"/>
      <c r="U69" s="11"/>
      <c r="V69" s="11"/>
    </row>
    <row r="70" spans="1:2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T70" s="21"/>
      <c r="U70" s="11"/>
      <c r="V70" s="11"/>
    </row>
    <row r="71" spans="1:2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T71" s="25"/>
      <c r="U71" s="11"/>
      <c r="V71" s="11"/>
    </row>
    <row r="72" spans="1:2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T72" s="26"/>
      <c r="U72" s="11"/>
      <c r="V72" s="11"/>
    </row>
    <row r="73" spans="1:2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T73" s="22"/>
      <c r="U73" s="11"/>
      <c r="V73" s="11"/>
    </row>
    <row r="74" spans="1:2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T74" s="13"/>
      <c r="U74" s="17"/>
      <c r="V74" s="11"/>
    </row>
    <row r="75" spans="1:22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T75" s="10"/>
      <c r="U75" s="17"/>
      <c r="V75" s="11"/>
    </row>
    <row r="76" spans="1:22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T76" s="18"/>
      <c r="U76" s="17"/>
      <c r="V76" s="11"/>
    </row>
    <row r="77" spans="1:22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T77" s="19"/>
      <c r="U77" s="17"/>
      <c r="V77" s="11"/>
    </row>
    <row r="78" spans="1:22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T78" s="13"/>
      <c r="U78" s="17"/>
      <c r="V78" s="11"/>
    </row>
    <row r="79" spans="1:2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T79" s="13"/>
      <c r="U79" s="17"/>
      <c r="V79" s="11"/>
    </row>
    <row r="80" spans="1:22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T80" s="13"/>
      <c r="U80" s="17"/>
      <c r="V80" s="11"/>
    </row>
    <row r="81" spans="1:22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T81" s="13"/>
      <c r="U81" s="17"/>
      <c r="V81" s="11"/>
    </row>
    <row r="82" spans="1:2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T82" s="13"/>
      <c r="U82" s="17"/>
      <c r="V82" s="11"/>
    </row>
    <row r="83" spans="1:22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T83" s="20"/>
      <c r="U83" s="12"/>
      <c r="V83" s="11"/>
    </row>
    <row r="84" spans="1:22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T84" s="1"/>
      <c r="U84" s="1"/>
      <c r="V84" s="1"/>
    </row>
    <row r="85" spans="1:22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T85" s="1"/>
      <c r="U85" s="1"/>
      <c r="V85" s="1"/>
    </row>
    <row r="86" spans="1:22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T86" s="1"/>
      <c r="U86" s="1"/>
      <c r="V86" s="1"/>
    </row>
    <row r="87" spans="1:22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T87" s="1"/>
      <c r="U87" s="1"/>
      <c r="V87" s="1"/>
    </row>
    <row r="88" spans="1:22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T88" s="1"/>
      <c r="U88" s="1"/>
      <c r="V88" s="1"/>
    </row>
    <row r="89" spans="1:22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T89" s="1"/>
      <c r="U89" s="1"/>
      <c r="V89" s="1"/>
    </row>
    <row r="90" spans="1:22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T90" s="1"/>
      <c r="U90" s="1"/>
      <c r="V90" s="1"/>
    </row>
    <row r="91" spans="1:22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T91" s="1"/>
      <c r="U91" s="1"/>
      <c r="V91" s="1"/>
    </row>
    <row r="92" spans="1:22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T92" s="21"/>
      <c r="U92" s="11"/>
      <c r="V92" s="12"/>
    </row>
    <row r="93" spans="1:22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T93" s="21"/>
      <c r="U93" s="11"/>
      <c r="V93" s="11"/>
    </row>
    <row r="94" spans="1:22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T94" s="21"/>
      <c r="U94" s="11"/>
      <c r="V94" s="12"/>
    </row>
    <row r="95" spans="1:22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T95" s="21"/>
      <c r="U95" s="11"/>
      <c r="V95" s="12"/>
    </row>
    <row r="96" spans="1:22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T96" s="22"/>
      <c r="U96" s="11"/>
      <c r="V96" s="12"/>
    </row>
    <row r="97" spans="1:22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T97" s="21"/>
      <c r="U97" s="11"/>
      <c r="V97" s="12"/>
    </row>
    <row r="98" spans="1:22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T98" s="22"/>
      <c r="U98" s="11"/>
      <c r="V98" s="12"/>
    </row>
    <row r="99" spans="1:22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T99" s="22"/>
      <c r="U99" s="11"/>
      <c r="V99" s="12"/>
    </row>
    <row r="100" spans="1:22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T100" s="21"/>
      <c r="U100" s="11"/>
      <c r="V100" s="12"/>
    </row>
    <row r="101" spans="1:22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T101" s="22"/>
      <c r="U101" s="11"/>
      <c r="V101" s="11"/>
    </row>
    <row r="102" spans="1:22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T102" s="22"/>
      <c r="U102" s="11"/>
      <c r="V102" s="12"/>
    </row>
    <row r="103" spans="1:22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T103" s="22"/>
      <c r="U103" s="11"/>
      <c r="V103" s="12"/>
    </row>
    <row r="104" spans="1:22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T104" s="22"/>
      <c r="U104" s="11"/>
      <c r="V104" s="11"/>
    </row>
    <row r="105" spans="1:22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T105" s="22"/>
      <c r="U105" s="11"/>
      <c r="V105" s="11"/>
    </row>
    <row r="106" spans="1:22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T106" s="21"/>
      <c r="U106" s="11"/>
      <c r="V106" s="11"/>
    </row>
    <row r="107" spans="1:22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T107" s="21"/>
      <c r="U107" s="11"/>
      <c r="V107" s="11"/>
    </row>
    <row r="108" spans="1:22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T108" s="21"/>
      <c r="U108" s="11"/>
      <c r="V108" s="11"/>
    </row>
    <row r="109" spans="1:22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T109" s="21"/>
      <c r="U109" s="11"/>
      <c r="V109" s="11"/>
    </row>
    <row r="110" spans="1:22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T110" s="21"/>
      <c r="U110" s="11"/>
      <c r="V110" s="11"/>
    </row>
    <row r="111" spans="1:22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T111" s="22"/>
      <c r="U111" s="11"/>
      <c r="V111" s="11"/>
    </row>
    <row r="112" spans="1:22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T112" s="21"/>
      <c r="U112" s="11"/>
      <c r="V112" s="11"/>
    </row>
    <row r="113" spans="1:22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T113" s="21"/>
      <c r="U113" s="11"/>
      <c r="V113" s="11"/>
    </row>
    <row r="114" spans="1:22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T114" s="21"/>
      <c r="U114" s="11"/>
      <c r="V114" s="11"/>
    </row>
    <row r="115" spans="1:22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T115" s="22"/>
      <c r="U115" s="11"/>
      <c r="V115" s="11"/>
    </row>
    <row r="116" spans="1:22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T116" s="22"/>
      <c r="U116" s="11"/>
      <c r="V116" s="11"/>
    </row>
    <row r="117" spans="1:22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T117" s="21"/>
      <c r="U117" s="11"/>
      <c r="V117" s="11"/>
    </row>
    <row r="118" spans="1:22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T118" s="22"/>
      <c r="U118" s="11"/>
      <c r="V118" s="11"/>
    </row>
    <row r="119" spans="1:22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T119" s="26"/>
      <c r="U119" s="11"/>
      <c r="V119" s="11"/>
    </row>
    <row r="120" spans="1:22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T120" s="1"/>
      <c r="U120" s="1"/>
      <c r="V120" s="1"/>
    </row>
    <row r="121" spans="1:22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T121" s="1"/>
      <c r="U121" s="1"/>
      <c r="V121" s="1"/>
    </row>
    <row r="122" spans="1:22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T122" s="1"/>
      <c r="U122" s="1"/>
      <c r="V122" s="1"/>
    </row>
    <row r="123" spans="1:22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T123" s="1"/>
      <c r="U123" s="1"/>
      <c r="V123" s="1"/>
    </row>
    <row r="124" spans="1:22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T124" s="1"/>
      <c r="U124" s="1"/>
      <c r="V124" s="1"/>
    </row>
    <row r="125" spans="1:22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T125" s="1"/>
      <c r="U125" s="1"/>
      <c r="V125" s="1"/>
    </row>
    <row r="126" spans="1:22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T126" s="1"/>
      <c r="U126" s="1"/>
      <c r="V126" s="1"/>
    </row>
    <row r="127" spans="1:22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</row>
    <row r="128" spans="1:22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</row>
    <row r="129" spans="1:17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</row>
    <row r="130" spans="1:17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</row>
    <row r="131" spans="1:17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</row>
    <row r="132" spans="1:17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</row>
    <row r="133" spans="1:17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</row>
    <row r="134" spans="1:17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</row>
    <row r="135" spans="1:17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</row>
    <row r="136" spans="1:17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</row>
    <row r="137" spans="1:17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</row>
    <row r="138" spans="1:17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</row>
    <row r="139" spans="1:17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</row>
    <row r="140" spans="1:17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</row>
    <row r="141" spans="1:17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</row>
    <row r="142" spans="1:17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</row>
    <row r="143" spans="1:17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</row>
    <row r="144" spans="1:17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</row>
    <row r="145" spans="1:17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</row>
    <row r="146" spans="1:17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</row>
    <row r="147" spans="1:17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</row>
    <row r="148" spans="1:17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</row>
    <row r="149" spans="1:17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</row>
    <row r="150" spans="1:17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</row>
    <row r="151" spans="1:17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</row>
    <row r="152" spans="1:17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</row>
    <row r="153" spans="1:17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</row>
    <row r="154" spans="1:17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</row>
    <row r="155" spans="1:17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</row>
    <row r="156" spans="1:17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</row>
    <row r="157" spans="1:17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</row>
    <row r="158" spans="1:17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</row>
    <row r="159" spans="1:17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</row>
    <row r="160" spans="1:17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</row>
    <row r="161" spans="1:17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</row>
    <row r="162" spans="1:17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</row>
    <row r="163" spans="1:17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</row>
    <row r="164" spans="1:17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</row>
    <row r="165" spans="1:17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</row>
    <row r="166" spans="1:17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</row>
    <row r="167" spans="1:17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</row>
    <row r="168" spans="1:17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</row>
    <row r="169" spans="1:17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</row>
    <row r="170" spans="1:17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</row>
    <row r="171" spans="1:17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</row>
    <row r="172" spans="1:17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</row>
    <row r="173" spans="1:17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</row>
    <row r="174" spans="1:17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</row>
    <row r="175" spans="1:17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</row>
    <row r="176" spans="1:17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</row>
    <row r="177" spans="1:17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</row>
    <row r="178" spans="1:17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</row>
    <row r="179" spans="1:17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</row>
    <row r="180" spans="1:17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</row>
    <row r="181" spans="1:17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</row>
    <row r="182" spans="1:17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</row>
    <row r="183" spans="1:17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</row>
    <row r="184" spans="1:17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</row>
    <row r="185" spans="1:17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</row>
    <row r="186" spans="1:17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</row>
    <row r="187" spans="1:17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</row>
    <row r="188" spans="1:17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</row>
    <row r="189" spans="1:17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</row>
    <row r="190" spans="1:17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</row>
    <row r="191" spans="1:17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</row>
    <row r="192" spans="1:17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</row>
    <row r="193" spans="1:17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</row>
    <row r="194" spans="1:17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</row>
    <row r="195" spans="1:17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</row>
    <row r="196" spans="1:17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</row>
    <row r="197" spans="1:17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</row>
    <row r="198" spans="1:17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</row>
    <row r="199" spans="1:17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</row>
    <row r="200" spans="1:17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</row>
    <row r="201" spans="1:17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</row>
    <row r="202" spans="1:17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</row>
    <row r="203" spans="1:17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</row>
    <row r="204" spans="1:17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</row>
    <row r="205" spans="1:17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</row>
    <row r="206" spans="1:17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</row>
    <row r="207" spans="1:17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</row>
    <row r="208" spans="1:17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</row>
    <row r="209" spans="1:17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</row>
    <row r="210" spans="1:17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</row>
    <row r="211" spans="1:17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</row>
    <row r="212" spans="1:17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</row>
    <row r="213" spans="1:17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</row>
    <row r="214" spans="1:17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</row>
    <row r="215" spans="1:17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</row>
    <row r="216" spans="1:17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</row>
    <row r="217" spans="1:17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</row>
    <row r="218" spans="1:17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</row>
    <row r="219" spans="1:17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</row>
    <row r="220" spans="1:17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</row>
    <row r="221" spans="1:17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</row>
    <row r="222" spans="1:17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</row>
    <row r="223" spans="1:17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</row>
    <row r="224" spans="1:17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</row>
    <row r="225" spans="1:17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</row>
    <row r="226" spans="1:17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</row>
    <row r="227" spans="1:17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</row>
    <row r="228" spans="1:17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</row>
    <row r="229" spans="1:17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</row>
    <row r="230" spans="1:17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</row>
    <row r="231" spans="1:17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</row>
    <row r="232" spans="1:17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</row>
    <row r="233" spans="1:17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</row>
    <row r="234" spans="1:17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</row>
    <row r="235" spans="1:17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</row>
    <row r="236" spans="1:17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</row>
    <row r="237" spans="1:17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</row>
    <row r="238" spans="1:17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</row>
    <row r="239" spans="1:17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</row>
    <row r="240" spans="1:17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</row>
    <row r="241" spans="1:17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</row>
    <row r="242" spans="1:17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</row>
    <row r="243" spans="1:17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</row>
    <row r="244" spans="1:17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</row>
    <row r="245" spans="1:17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</row>
    <row r="246" spans="1:17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</row>
    <row r="247" spans="1:17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</row>
    <row r="248" spans="1:17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</row>
    <row r="249" spans="1:17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</row>
    <row r="250" spans="1:17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</row>
    <row r="251" spans="1:17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</row>
    <row r="252" spans="1:17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</row>
    <row r="253" spans="1:17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</row>
    <row r="254" spans="1:17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</row>
    <row r="255" spans="1:17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</row>
    <row r="256" spans="1:17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</row>
    <row r="257" spans="1:17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</row>
    <row r="258" spans="1:17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</row>
    <row r="259" spans="1:17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</row>
    <row r="260" spans="1:17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</row>
    <row r="261" spans="1:17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</row>
    <row r="262" spans="1:17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</row>
    <row r="263" spans="1:17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</row>
    <row r="264" spans="1:17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</row>
    <row r="265" spans="1:17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</row>
    <row r="266" spans="1:17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</row>
    <row r="267" spans="1:17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</row>
    <row r="268" spans="1:17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</row>
    <row r="269" spans="1:17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</row>
    <row r="270" spans="1:17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</row>
    <row r="271" spans="1:17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</row>
    <row r="272" spans="1:17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</row>
    <row r="273" spans="1:17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</row>
    <row r="274" spans="1:17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</row>
    <row r="275" spans="1:17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</row>
    <row r="276" spans="1:17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</row>
    <row r="277" spans="1:17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</row>
    <row r="278" spans="1:17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</row>
    <row r="279" spans="1:17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</row>
    <row r="280" spans="1:17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</row>
    <row r="281" spans="1:17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</row>
    <row r="282" spans="1:17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</row>
    <row r="283" spans="1:17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</row>
    <row r="284" spans="1:17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</row>
    <row r="285" spans="1:17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</row>
    <row r="286" spans="1:17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</row>
    <row r="287" spans="1:17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</row>
    <row r="288" spans="1:17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</row>
    <row r="289" spans="1:17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</row>
    <row r="290" spans="1:17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</row>
    <row r="291" spans="1:17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</row>
    <row r="292" spans="1:17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</row>
    <row r="293" spans="1:17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</row>
    <row r="294" spans="1:17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</row>
    <row r="295" spans="1:17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</row>
    <row r="296" spans="1:17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</row>
    <row r="297" spans="1:17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</row>
    <row r="298" spans="1:17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</row>
    <row r="299" spans="1:17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</row>
    <row r="300" spans="1:17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</row>
    <row r="301" spans="1:17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</row>
    <row r="302" spans="1:17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</row>
    <row r="303" spans="1:17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</row>
    <row r="304" spans="1:17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</row>
    <row r="305" spans="1:17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</row>
    <row r="306" spans="1:17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</row>
    <row r="307" spans="1:17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</row>
    <row r="308" spans="1:17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</row>
    <row r="309" spans="1:17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</row>
    <row r="310" spans="1:17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</row>
    <row r="311" spans="1:17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</row>
    <row r="312" spans="1:17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</row>
    <row r="313" spans="1:17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</row>
    <row r="314" spans="1:17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</row>
    <row r="315" spans="1:17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</row>
    <row r="316" spans="1:17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</row>
    <row r="317" spans="1:17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</row>
    <row r="318" spans="1:17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</row>
    <row r="319" spans="1:17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</row>
    <row r="320" spans="1:17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</row>
    <row r="321" spans="1:17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</row>
    <row r="322" spans="1:17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</row>
    <row r="323" spans="1:17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</row>
    <row r="324" spans="1:17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</row>
    <row r="325" spans="1:17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</row>
    <row r="326" spans="1:17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</row>
    <row r="327" spans="1:17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</row>
    <row r="328" spans="1:17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</row>
    <row r="329" spans="1:17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</row>
    <row r="330" spans="1:17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</row>
    <row r="331" spans="1:17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</row>
    <row r="332" spans="1:17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</row>
    <row r="333" spans="1:17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</row>
    <row r="334" spans="1:17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</row>
    <row r="335" spans="1:17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</row>
    <row r="336" spans="1:17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</row>
    <row r="337" spans="1:17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</row>
    <row r="338" spans="1:17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</row>
    <row r="339" spans="1:17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</row>
    <row r="340" spans="1:17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</row>
    <row r="341" spans="1:17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</row>
    <row r="342" spans="1:17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</row>
    <row r="343" spans="1:17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</row>
    <row r="344" spans="1:17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</row>
    <row r="345" spans="1:17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</row>
    <row r="346" spans="1:17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</row>
    <row r="347" spans="1:17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</row>
    <row r="348" spans="1:17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</row>
    <row r="349" spans="1:17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</row>
    <row r="350" spans="1:17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</row>
    <row r="351" spans="1:17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</row>
    <row r="352" spans="1:17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</row>
    <row r="353" spans="1:17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</row>
    <row r="354" spans="1:17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</row>
    <row r="355" spans="1:17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</row>
    <row r="356" spans="1:17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</row>
    <row r="357" spans="1:17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</row>
    <row r="358" spans="1:17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</row>
    <row r="359" spans="1:17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</row>
    <row r="360" spans="1:17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</row>
    <row r="361" spans="1:17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</row>
    <row r="362" spans="1:17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</row>
    <row r="363" spans="1:17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</row>
    <row r="364" spans="1:17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</row>
    <row r="365" spans="1:17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</row>
    <row r="366" spans="1:17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</row>
    <row r="367" spans="1:17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</row>
    <row r="368" spans="1:17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</row>
    <row r="369" spans="1:17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</row>
    <row r="370" spans="1:17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</row>
    <row r="371" spans="1:17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</row>
    <row r="372" spans="1:17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</row>
    <row r="373" spans="1:17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</row>
    <row r="374" spans="1:17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</row>
    <row r="375" spans="1:17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</row>
    <row r="376" spans="1:17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</row>
    <row r="377" spans="1:17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</row>
    <row r="378" spans="1:17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</row>
    <row r="379" spans="1:17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</row>
    <row r="380" spans="1:17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</row>
    <row r="381" spans="1:17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</row>
    <row r="382" spans="1:17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</row>
    <row r="383" spans="1:17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</row>
    <row r="384" spans="1:17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</row>
    <row r="385" spans="1:17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</row>
    <row r="386" spans="1:17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</row>
    <row r="387" spans="1:17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</row>
    <row r="388" spans="1:17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</row>
    <row r="389" spans="1:17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</row>
    <row r="390" spans="1:17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</row>
    <row r="391" spans="1:17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</row>
    <row r="392" spans="1:17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</row>
    <row r="393" spans="1:17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</row>
    <row r="394" spans="1:17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</row>
    <row r="395" spans="1:17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</row>
    <row r="396" spans="1:17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</row>
    <row r="397" spans="1:17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</row>
    <row r="398" spans="1:17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</row>
    <row r="399" spans="1:17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</row>
    <row r="400" spans="1:17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</row>
    <row r="401" spans="1:17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</row>
    <row r="402" spans="1:17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</row>
    <row r="403" spans="1:17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</row>
    <row r="404" spans="1:17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</row>
    <row r="405" spans="1:17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</row>
    <row r="406" spans="1:17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</row>
    <row r="407" spans="1:17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</row>
    <row r="408" spans="1:17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</row>
    <row r="409" spans="1:17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</row>
    <row r="410" spans="1:17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</row>
    <row r="411" spans="1:17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</row>
    <row r="412" spans="1:17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</row>
    <row r="413" spans="1:17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</row>
    <row r="414" spans="1:17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</row>
    <row r="415" spans="1:17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</row>
    <row r="416" spans="1:17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</row>
    <row r="417" spans="1:17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</row>
    <row r="418" spans="1:17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</row>
    <row r="419" spans="1:17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</row>
    <row r="420" spans="1:17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</row>
    <row r="421" spans="1:17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</row>
    <row r="422" spans="1:17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</row>
    <row r="423" spans="1:17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</row>
    <row r="424" spans="1:17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</row>
    <row r="425" spans="1:17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</row>
    <row r="426" spans="1:17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</row>
    <row r="427" spans="1:17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</row>
    <row r="428" spans="1:17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</row>
    <row r="429" spans="1:17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</row>
    <row r="430" spans="1:17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</row>
    <row r="431" spans="1:17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</row>
    <row r="432" spans="1:17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</row>
    <row r="433" spans="1:17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</row>
    <row r="434" spans="1:17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</row>
    <row r="435" spans="1:17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</row>
    <row r="436" spans="1:17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</row>
    <row r="437" spans="1:17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</row>
  </sheetData>
  <mergeCells count="23">
    <mergeCell ref="B18:B21"/>
    <mergeCell ref="F10:Q11"/>
    <mergeCell ref="C20:C21"/>
    <mergeCell ref="C22:C23"/>
    <mergeCell ref="C12:C13"/>
    <mergeCell ref="C14:C15"/>
    <mergeCell ref="C16:C17"/>
    <mergeCell ref="C18:C19"/>
    <mergeCell ref="D14:E14"/>
    <mergeCell ref="D22:E22"/>
    <mergeCell ref="D5:E5"/>
    <mergeCell ref="D12:E12"/>
    <mergeCell ref="C5:C6"/>
    <mergeCell ref="C28:C29"/>
    <mergeCell ref="C24:C25"/>
    <mergeCell ref="C26:C27"/>
    <mergeCell ref="D16:E16"/>
    <mergeCell ref="D18:E18"/>
    <mergeCell ref="D28:E28"/>
    <mergeCell ref="D20:E20"/>
    <mergeCell ref="D24:E24"/>
    <mergeCell ref="D26:E26"/>
    <mergeCell ref="D10:E10"/>
  </mergeCells>
  <phoneticPr fontId="3"/>
  <dataValidations count="1">
    <dataValidation imeMode="hiragana" allowBlank="1" showInputMessage="1" showErrorMessage="1" sqref="T10:T19 O40:P65 I40:J65 L40:M65 D40:G65 L12:M29 O5:P6 I12:J29 I5:J6 L5:M6 D5:G6 O12:P29 D12:G29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workbookViewId="0">
      <pane xSplit="2" ySplit="10" topLeftCell="C11" activePane="bottomRight" state="frozen"/>
      <selection pane="topRight" activeCell="C1" sqref="C1"/>
      <selection pane="bottomLeft" activeCell="A3" sqref="A3"/>
      <selection pane="bottomRight" activeCell="D11" sqref="D11"/>
    </sheetView>
  </sheetViews>
  <sheetFormatPr defaultRowHeight="13.5"/>
  <cols>
    <col min="1" max="1" width="20.625" customWidth="1"/>
    <col min="2" max="2" width="5.25" customWidth="1"/>
    <col min="3" max="3" width="4.75" customWidth="1"/>
    <col min="4" max="5" width="7.375" customWidth="1"/>
    <col min="6" max="6" width="5.25" style="2" bestFit="1" customWidth="1"/>
    <col min="7" max="7" width="11" bestFit="1" customWidth="1"/>
    <col min="9" max="9" width="25.375" customWidth="1"/>
    <col min="10" max="10" width="6.625" customWidth="1"/>
    <col min="11" max="11" width="11.125" customWidth="1"/>
  </cols>
  <sheetData>
    <row r="1" spans="1:14" ht="14.25" thickBot="1">
      <c r="A1" s="73"/>
      <c r="B1" s="73"/>
      <c r="C1" s="73"/>
      <c r="D1" s="73"/>
      <c r="E1" s="73"/>
      <c r="F1" s="75"/>
      <c r="G1" s="73"/>
      <c r="H1" s="73"/>
      <c r="I1" s="73"/>
      <c r="J1" s="73"/>
      <c r="K1" s="73"/>
      <c r="L1" s="73"/>
      <c r="M1" s="73"/>
      <c r="N1" s="73"/>
    </row>
    <row r="2" spans="1:14" ht="14.25" thickBot="1">
      <c r="A2" s="73"/>
      <c r="B2" s="73"/>
      <c r="C2" s="76" t="s">
        <v>0</v>
      </c>
      <c r="D2" s="77" t="s">
        <v>37</v>
      </c>
      <c r="E2" s="77" t="s">
        <v>14</v>
      </c>
      <c r="F2" s="77" t="s">
        <v>1</v>
      </c>
      <c r="G2" s="78" t="s">
        <v>2</v>
      </c>
      <c r="H2" s="73"/>
      <c r="I2" s="73"/>
      <c r="J2" s="73"/>
      <c r="K2" s="73"/>
      <c r="L2" s="73"/>
      <c r="M2" s="73"/>
      <c r="N2" s="73"/>
    </row>
    <row r="3" spans="1:14" ht="20.100000000000001" customHeight="1">
      <c r="A3" s="73"/>
      <c r="B3" s="404"/>
      <c r="C3" s="429">
        <v>1</v>
      </c>
      <c r="D3" s="132" t="s">
        <v>74</v>
      </c>
      <c r="E3" s="127" t="s">
        <v>75</v>
      </c>
      <c r="F3" s="128">
        <v>1</v>
      </c>
      <c r="G3" s="433" t="s">
        <v>82</v>
      </c>
      <c r="H3" s="73"/>
      <c r="I3" s="73"/>
      <c r="J3" s="73"/>
      <c r="K3" s="73"/>
      <c r="L3" s="73"/>
      <c r="M3" s="73"/>
      <c r="N3" s="73"/>
    </row>
    <row r="4" spans="1:14" ht="20.100000000000001" customHeight="1" thickBot="1">
      <c r="A4" s="73"/>
      <c r="B4" s="405"/>
      <c r="C4" s="430"/>
      <c r="D4" s="133" t="s">
        <v>76</v>
      </c>
      <c r="E4" s="130" t="s">
        <v>77</v>
      </c>
      <c r="F4" s="131">
        <v>1</v>
      </c>
      <c r="G4" s="434"/>
      <c r="H4" s="73"/>
      <c r="I4" s="73"/>
      <c r="J4" s="73"/>
      <c r="K4" s="73"/>
      <c r="L4" s="73"/>
      <c r="M4" s="73"/>
      <c r="N4" s="73"/>
    </row>
    <row r="5" spans="1:14" ht="20.100000000000001" customHeight="1">
      <c r="A5" s="73"/>
      <c r="B5" s="404" t="s">
        <v>41</v>
      </c>
      <c r="C5" s="416">
        <v>2</v>
      </c>
      <c r="D5" s="85" t="s">
        <v>78</v>
      </c>
      <c r="E5" s="40" t="s">
        <v>79</v>
      </c>
      <c r="F5" s="86">
        <v>2</v>
      </c>
      <c r="G5" s="418" t="s">
        <v>83</v>
      </c>
      <c r="H5" s="73"/>
      <c r="I5" s="73"/>
      <c r="J5" s="73"/>
      <c r="K5" s="73"/>
      <c r="L5" s="73"/>
      <c r="M5" s="73"/>
      <c r="N5" s="73"/>
    </row>
    <row r="6" spans="1:14" ht="20.100000000000001" customHeight="1" thickBot="1">
      <c r="A6" s="73"/>
      <c r="B6" s="405"/>
      <c r="C6" s="417"/>
      <c r="D6" s="87" t="s">
        <v>80</v>
      </c>
      <c r="E6" s="41" t="s">
        <v>81</v>
      </c>
      <c r="F6" s="88">
        <v>2</v>
      </c>
      <c r="G6" s="419"/>
      <c r="H6" s="73"/>
      <c r="I6" s="73"/>
      <c r="J6" s="73"/>
      <c r="K6" s="73"/>
      <c r="L6" s="73"/>
      <c r="M6" s="73"/>
      <c r="N6" s="73"/>
    </row>
    <row r="7" spans="1:14" ht="24" customHeight="1">
      <c r="A7" s="73"/>
      <c r="B7" s="73"/>
      <c r="C7" s="73"/>
      <c r="D7" s="73"/>
      <c r="E7" s="73"/>
      <c r="F7" s="75"/>
      <c r="G7" s="73"/>
      <c r="H7" s="73"/>
      <c r="I7" s="73"/>
      <c r="J7" s="73"/>
      <c r="K7" s="73"/>
      <c r="L7" s="73"/>
      <c r="M7" s="73"/>
      <c r="N7" s="73"/>
    </row>
    <row r="8" spans="1:14">
      <c r="A8" s="73"/>
      <c r="B8" s="407" t="s">
        <v>53</v>
      </c>
      <c r="C8" s="407"/>
      <c r="D8" s="407"/>
      <c r="E8" s="73"/>
      <c r="F8" s="75"/>
      <c r="G8" s="73"/>
      <c r="H8" s="73"/>
      <c r="I8" s="73"/>
      <c r="J8" s="73"/>
      <c r="K8" s="73"/>
      <c r="L8" s="73"/>
      <c r="M8" s="73"/>
      <c r="N8" s="73"/>
    </row>
    <row r="9" spans="1:14">
      <c r="A9" s="73"/>
      <c r="B9" s="407"/>
      <c r="C9" s="407"/>
      <c r="D9" s="407"/>
      <c r="E9" s="73"/>
      <c r="F9" s="75"/>
      <c r="G9" s="73"/>
      <c r="H9" s="73"/>
      <c r="I9" s="73"/>
      <c r="J9" s="27"/>
      <c r="K9" s="27"/>
      <c r="L9" s="27"/>
      <c r="M9" s="27"/>
      <c r="N9" s="27"/>
    </row>
    <row r="10" spans="1:14" ht="18" customHeight="1" thickBot="1">
      <c r="A10" s="73"/>
      <c r="B10" s="73"/>
      <c r="C10" s="89" t="s">
        <v>0</v>
      </c>
      <c r="D10" s="90" t="s">
        <v>37</v>
      </c>
      <c r="E10" s="91" t="s">
        <v>14</v>
      </c>
      <c r="F10" s="92" t="s">
        <v>1</v>
      </c>
      <c r="G10" s="93" t="s">
        <v>2</v>
      </c>
      <c r="H10" s="73"/>
      <c r="I10" s="27"/>
      <c r="J10" s="27"/>
      <c r="K10" s="27"/>
      <c r="L10" s="27"/>
      <c r="M10" s="27"/>
      <c r="N10" s="27"/>
    </row>
    <row r="11" spans="1:14" ht="20.100000000000001" customHeight="1" thickBot="1">
      <c r="A11" s="73"/>
      <c r="B11" s="406"/>
      <c r="C11" s="429">
        <v>1</v>
      </c>
      <c r="D11" s="236"/>
      <c r="E11" s="237"/>
      <c r="F11" s="238"/>
      <c r="G11" s="431"/>
      <c r="H11" s="73"/>
      <c r="I11" s="21"/>
      <c r="J11" s="11"/>
      <c r="K11" s="12"/>
      <c r="L11" s="97"/>
      <c r="M11" s="98"/>
      <c r="N11" s="27"/>
    </row>
    <row r="12" spans="1:14" ht="20.100000000000001" customHeight="1" thickBot="1">
      <c r="A12" s="73"/>
      <c r="B12" s="406"/>
      <c r="C12" s="430"/>
      <c r="D12" s="240"/>
      <c r="E12" s="241"/>
      <c r="F12" s="242"/>
      <c r="G12" s="432"/>
      <c r="H12" s="73"/>
      <c r="I12" s="27"/>
      <c r="J12" s="95"/>
      <c r="K12" s="96"/>
      <c r="L12" s="97"/>
      <c r="M12" s="97"/>
      <c r="N12" s="27"/>
    </row>
    <row r="13" spans="1:14" ht="20.100000000000001" customHeight="1" thickBot="1">
      <c r="A13" s="73"/>
      <c r="B13" s="406"/>
      <c r="C13" s="420">
        <v>2</v>
      </c>
      <c r="D13" s="224"/>
      <c r="E13" s="225"/>
      <c r="F13" s="226"/>
      <c r="G13" s="421"/>
      <c r="H13" s="73"/>
      <c r="I13" s="21"/>
      <c r="J13" s="198"/>
      <c r="K13" s="12"/>
      <c r="L13" s="97"/>
      <c r="M13" s="97"/>
      <c r="N13" s="27"/>
    </row>
    <row r="14" spans="1:14" ht="20.100000000000001" customHeight="1" thickBot="1">
      <c r="A14" s="73"/>
      <c r="B14" s="406"/>
      <c r="C14" s="420"/>
      <c r="D14" s="227"/>
      <c r="E14" s="228"/>
      <c r="F14" s="229"/>
      <c r="G14" s="422"/>
      <c r="H14" s="73"/>
      <c r="I14" s="27"/>
      <c r="J14" s="95"/>
      <c r="K14" s="96"/>
      <c r="L14" s="97"/>
      <c r="M14" s="98"/>
      <c r="N14" s="27"/>
    </row>
    <row r="15" spans="1:14" ht="20.100000000000001" customHeight="1" thickBot="1">
      <c r="A15" s="73"/>
      <c r="B15" s="406"/>
      <c r="C15" s="429">
        <v>3</v>
      </c>
      <c r="D15" s="243"/>
      <c r="E15" s="237"/>
      <c r="F15" s="238"/>
      <c r="G15" s="431"/>
      <c r="H15" s="73"/>
      <c r="I15" s="27"/>
      <c r="J15" s="95"/>
      <c r="K15" s="96"/>
      <c r="L15" s="97"/>
      <c r="M15" s="98"/>
      <c r="N15" s="27"/>
    </row>
    <row r="16" spans="1:14" ht="20.100000000000001" customHeight="1" thickBot="1">
      <c r="A16" s="73"/>
      <c r="B16" s="406"/>
      <c r="C16" s="429"/>
      <c r="D16" s="244"/>
      <c r="E16" s="241"/>
      <c r="F16" s="242"/>
      <c r="G16" s="432"/>
      <c r="H16" s="73"/>
      <c r="I16" s="27"/>
      <c r="J16" s="95"/>
      <c r="K16" s="96"/>
      <c r="L16" s="97"/>
      <c r="M16" s="98"/>
      <c r="N16" s="27"/>
    </row>
    <row r="17" spans="1:14" ht="20.100000000000001" customHeight="1" thickBot="1">
      <c r="A17" s="73"/>
      <c r="B17" s="406"/>
      <c r="C17" s="420">
        <v>4</v>
      </c>
      <c r="D17" s="230"/>
      <c r="E17" s="225"/>
      <c r="F17" s="226"/>
      <c r="G17" s="421"/>
      <c r="H17" s="73"/>
      <c r="I17" s="27"/>
      <c r="J17" s="95"/>
      <c r="K17" s="96"/>
      <c r="L17" s="97"/>
      <c r="M17" s="98"/>
      <c r="N17" s="27"/>
    </row>
    <row r="18" spans="1:14" ht="20.100000000000001" customHeight="1" thickBot="1">
      <c r="A18" s="73"/>
      <c r="B18" s="406"/>
      <c r="C18" s="420"/>
      <c r="D18" s="231"/>
      <c r="E18" s="228"/>
      <c r="F18" s="229"/>
      <c r="G18" s="422"/>
      <c r="H18" s="73"/>
      <c r="I18" s="27"/>
      <c r="J18" s="95"/>
      <c r="K18" s="96"/>
      <c r="L18" s="97"/>
      <c r="M18" s="98"/>
      <c r="N18" s="27"/>
    </row>
    <row r="19" spans="1:14" ht="20.100000000000001" customHeight="1" thickBot="1">
      <c r="A19" s="73"/>
      <c r="B19" s="406"/>
      <c r="C19" s="429">
        <v>5</v>
      </c>
      <c r="D19" s="243"/>
      <c r="E19" s="237"/>
      <c r="F19" s="238"/>
      <c r="G19" s="431"/>
      <c r="H19" s="73"/>
      <c r="I19" s="27"/>
      <c r="J19" s="95"/>
      <c r="K19" s="96"/>
      <c r="L19" s="97"/>
      <c r="M19" s="98"/>
      <c r="N19" s="27"/>
    </row>
    <row r="20" spans="1:14" ht="20.100000000000001" customHeight="1" thickBot="1">
      <c r="A20" s="73"/>
      <c r="B20" s="406"/>
      <c r="C20" s="429"/>
      <c r="D20" s="244"/>
      <c r="E20" s="241"/>
      <c r="F20" s="242"/>
      <c r="G20" s="432"/>
      <c r="H20" s="73"/>
      <c r="I20" s="27"/>
      <c r="J20" s="95"/>
      <c r="K20" s="96"/>
      <c r="L20" s="97"/>
      <c r="M20" s="98"/>
      <c r="N20" s="27"/>
    </row>
    <row r="21" spans="1:14" ht="20.100000000000001" customHeight="1" thickBot="1">
      <c r="A21" s="73"/>
      <c r="B21" s="406"/>
      <c r="C21" s="420">
        <v>6</v>
      </c>
      <c r="D21" s="230"/>
      <c r="E21" s="225"/>
      <c r="F21" s="226"/>
      <c r="G21" s="421"/>
      <c r="H21" s="73"/>
      <c r="I21" s="27"/>
      <c r="J21" s="95"/>
      <c r="K21" s="96"/>
      <c r="L21" s="97"/>
      <c r="M21" s="98"/>
      <c r="N21" s="27"/>
    </row>
    <row r="22" spans="1:14" ht="20.100000000000001" customHeight="1" thickBot="1">
      <c r="A22" s="73"/>
      <c r="B22" s="406"/>
      <c r="C22" s="420"/>
      <c r="D22" s="231"/>
      <c r="E22" s="228"/>
      <c r="F22" s="229"/>
      <c r="G22" s="422"/>
      <c r="H22" s="73"/>
      <c r="I22" s="27"/>
      <c r="J22" s="95"/>
      <c r="K22" s="96"/>
      <c r="L22" s="97"/>
      <c r="M22" s="98"/>
      <c r="N22" s="27"/>
    </row>
    <row r="23" spans="1:14" ht="20.100000000000001" customHeight="1" thickBot="1">
      <c r="A23" s="73"/>
      <c r="B23" s="406"/>
      <c r="C23" s="429">
        <v>7</v>
      </c>
      <c r="D23" s="243"/>
      <c r="E23" s="237"/>
      <c r="F23" s="238"/>
      <c r="G23" s="431"/>
      <c r="H23" s="73"/>
      <c r="I23" s="27"/>
      <c r="J23" s="95"/>
      <c r="K23" s="96"/>
      <c r="L23" s="97"/>
      <c r="M23" s="98"/>
      <c r="N23" s="27"/>
    </row>
    <row r="24" spans="1:14" ht="20.100000000000001" customHeight="1" thickBot="1">
      <c r="A24" s="73"/>
      <c r="B24" s="406"/>
      <c r="C24" s="429"/>
      <c r="D24" s="244"/>
      <c r="E24" s="241"/>
      <c r="F24" s="242"/>
      <c r="G24" s="432"/>
      <c r="H24" s="73"/>
      <c r="I24" s="27"/>
      <c r="J24" s="95"/>
      <c r="K24" s="96"/>
      <c r="L24" s="97"/>
      <c r="M24" s="98"/>
      <c r="N24" s="27"/>
    </row>
    <row r="25" spans="1:14" ht="20.100000000000001" customHeight="1" thickBot="1">
      <c r="A25" s="73"/>
      <c r="B25" s="406"/>
      <c r="C25" s="420">
        <v>8</v>
      </c>
      <c r="D25" s="230"/>
      <c r="E25" s="225"/>
      <c r="F25" s="226"/>
      <c r="G25" s="421"/>
      <c r="H25" s="73"/>
      <c r="I25" s="27"/>
      <c r="J25" s="95"/>
      <c r="K25" s="96"/>
      <c r="L25" s="97"/>
      <c r="M25" s="98"/>
      <c r="N25" s="27"/>
    </row>
    <row r="26" spans="1:14" ht="20.100000000000001" customHeight="1" thickBot="1">
      <c r="A26" s="73"/>
      <c r="B26" s="406"/>
      <c r="C26" s="420"/>
      <c r="D26" s="231"/>
      <c r="E26" s="228"/>
      <c r="F26" s="229"/>
      <c r="G26" s="422"/>
      <c r="H26" s="73"/>
      <c r="I26" s="27"/>
      <c r="J26" s="95"/>
      <c r="K26" s="96"/>
      <c r="L26" s="97"/>
      <c r="M26" s="98"/>
      <c r="N26" s="27"/>
    </row>
    <row r="27" spans="1:14" ht="20.100000000000001" customHeight="1" thickBot="1">
      <c r="A27" s="73"/>
      <c r="B27" s="406"/>
      <c r="C27" s="429">
        <v>9</v>
      </c>
      <c r="D27" s="243"/>
      <c r="E27" s="237"/>
      <c r="F27" s="238"/>
      <c r="G27" s="431"/>
      <c r="H27" s="73"/>
      <c r="I27" s="27"/>
      <c r="J27" s="95"/>
      <c r="K27" s="96"/>
      <c r="L27" s="97"/>
      <c r="M27" s="98"/>
      <c r="N27" s="27"/>
    </row>
    <row r="28" spans="1:14" ht="20.100000000000001" customHeight="1" thickBot="1">
      <c r="A28" s="73"/>
      <c r="B28" s="406"/>
      <c r="C28" s="429"/>
      <c r="D28" s="244"/>
      <c r="E28" s="241"/>
      <c r="F28" s="242"/>
      <c r="G28" s="432"/>
      <c r="H28" s="73"/>
      <c r="I28" s="27"/>
      <c r="J28" s="95"/>
      <c r="K28" s="96"/>
      <c r="L28" s="97"/>
      <c r="M28" s="98"/>
      <c r="N28" s="27"/>
    </row>
    <row r="29" spans="1:14" ht="20.100000000000001" customHeight="1" thickBot="1">
      <c r="A29" s="73"/>
      <c r="B29" s="406"/>
      <c r="C29" s="420">
        <v>10</v>
      </c>
      <c r="D29" s="230"/>
      <c r="E29" s="225"/>
      <c r="F29" s="226"/>
      <c r="G29" s="421"/>
      <c r="H29" s="73"/>
      <c r="I29" s="27"/>
      <c r="J29" s="95"/>
      <c r="K29" s="96"/>
      <c r="L29" s="97"/>
      <c r="M29" s="98"/>
      <c r="N29" s="27"/>
    </row>
    <row r="30" spans="1:14" ht="20.100000000000001" customHeight="1" thickBot="1">
      <c r="A30" s="73"/>
      <c r="B30" s="406"/>
      <c r="C30" s="423"/>
      <c r="D30" s="231"/>
      <c r="E30" s="228"/>
      <c r="F30" s="229"/>
      <c r="G30" s="422"/>
      <c r="H30" s="73"/>
      <c r="I30" s="27"/>
      <c r="J30" s="95"/>
      <c r="K30" s="96"/>
      <c r="L30" s="97"/>
      <c r="M30" s="98"/>
      <c r="N30" s="27"/>
    </row>
    <row r="31" spans="1:14" ht="20.100000000000001" customHeight="1">
      <c r="A31" s="73"/>
      <c r="B31" s="373"/>
      <c r="C31" s="365"/>
      <c r="D31" s="361"/>
      <c r="E31" s="361"/>
      <c r="F31" s="362"/>
      <c r="G31" s="374"/>
      <c r="H31" s="73"/>
      <c r="I31" s="21"/>
      <c r="J31" s="11"/>
      <c r="K31" s="12"/>
      <c r="L31" s="97"/>
      <c r="M31" s="97"/>
      <c r="N31" s="27"/>
    </row>
    <row r="32" spans="1:14" ht="20.100000000000001" customHeight="1">
      <c r="A32" s="73"/>
      <c r="B32" s="373"/>
      <c r="C32" s="365"/>
      <c r="D32" s="363"/>
      <c r="E32" s="363"/>
      <c r="F32" s="364"/>
      <c r="G32" s="374"/>
      <c r="H32" s="73"/>
      <c r="I32" s="27"/>
      <c r="J32" s="95"/>
      <c r="K32" s="96"/>
      <c r="L32" s="97"/>
      <c r="M32" s="97"/>
      <c r="N32" s="27"/>
    </row>
    <row r="33" spans="1:14" ht="20.100000000000001" customHeight="1">
      <c r="A33" s="73"/>
      <c r="B33" s="373"/>
      <c r="C33" s="365"/>
      <c r="D33" s="361"/>
      <c r="E33" s="361"/>
      <c r="F33" s="362"/>
      <c r="G33" s="374"/>
      <c r="H33" s="73"/>
      <c r="I33" s="21"/>
      <c r="J33" s="11"/>
      <c r="K33" s="12"/>
      <c r="L33" s="97"/>
      <c r="M33" s="97"/>
      <c r="N33" s="27"/>
    </row>
    <row r="34" spans="1:14" ht="20.100000000000001" customHeight="1">
      <c r="A34" s="73"/>
      <c r="B34" s="373"/>
      <c r="C34" s="365"/>
      <c r="D34" s="363"/>
      <c r="E34" s="363"/>
      <c r="F34" s="364"/>
      <c r="G34" s="374"/>
      <c r="H34" s="73"/>
      <c r="I34" s="27"/>
      <c r="J34" s="95"/>
      <c r="K34" s="96"/>
      <c r="L34" s="97"/>
      <c r="M34" s="97"/>
      <c r="N34" s="27"/>
    </row>
    <row r="35" spans="1:14" ht="20.100000000000001" customHeight="1">
      <c r="A35" s="73"/>
      <c r="B35" s="373"/>
      <c r="C35" s="365"/>
      <c r="D35" s="361"/>
      <c r="E35" s="361"/>
      <c r="F35" s="362"/>
      <c r="G35" s="374"/>
      <c r="H35" s="73"/>
      <c r="I35" s="21"/>
      <c r="J35" s="198"/>
      <c r="K35" s="12"/>
      <c r="L35" s="97"/>
      <c r="M35" s="98"/>
      <c r="N35" s="27"/>
    </row>
    <row r="36" spans="1:14" ht="20.100000000000001" customHeight="1">
      <c r="A36" s="73"/>
      <c r="B36" s="373"/>
      <c r="C36" s="365"/>
      <c r="D36" s="363"/>
      <c r="E36" s="363"/>
      <c r="F36" s="364"/>
      <c r="G36" s="374"/>
      <c r="H36" s="73"/>
      <c r="I36" s="27"/>
      <c r="J36" s="95"/>
      <c r="K36" s="96"/>
      <c r="L36" s="97"/>
      <c r="M36" s="98"/>
      <c r="N36" s="27"/>
    </row>
    <row r="37" spans="1:14" ht="20.100000000000001" customHeight="1">
      <c r="A37" s="73"/>
      <c r="B37" s="373"/>
      <c r="C37" s="365"/>
      <c r="D37" s="361"/>
      <c r="E37" s="361"/>
      <c r="F37" s="362"/>
      <c r="G37" s="374"/>
      <c r="H37" s="73"/>
      <c r="I37" s="21"/>
      <c r="J37" s="198"/>
      <c r="K37" s="12"/>
      <c r="L37" s="97"/>
      <c r="M37" s="98"/>
      <c r="N37" s="27"/>
    </row>
    <row r="38" spans="1:14" ht="20.100000000000001" customHeight="1">
      <c r="A38" s="73"/>
      <c r="B38" s="373"/>
      <c r="C38" s="365"/>
      <c r="D38" s="363"/>
      <c r="E38" s="363"/>
      <c r="F38" s="364"/>
      <c r="G38" s="374"/>
      <c r="H38" s="73"/>
      <c r="I38" s="27"/>
      <c r="J38" s="95"/>
      <c r="K38" s="99"/>
      <c r="L38" s="97"/>
      <c r="M38" s="97"/>
      <c r="N38" s="27"/>
    </row>
    <row r="39" spans="1:14" ht="20.100000000000001" customHeight="1">
      <c r="A39" s="73"/>
      <c r="B39" s="373"/>
      <c r="C39" s="365"/>
      <c r="D39" s="361"/>
      <c r="E39" s="361"/>
      <c r="F39" s="362"/>
      <c r="G39" s="374"/>
      <c r="H39" s="73"/>
      <c r="I39" s="21"/>
      <c r="J39" s="198"/>
      <c r="K39" s="12"/>
      <c r="L39" s="97"/>
      <c r="M39" s="98"/>
      <c r="N39" s="27"/>
    </row>
    <row r="40" spans="1:14" ht="20.100000000000001" customHeight="1">
      <c r="A40" s="73"/>
      <c r="B40" s="373"/>
      <c r="C40" s="365"/>
      <c r="D40" s="363"/>
      <c r="E40" s="363"/>
      <c r="F40" s="364"/>
      <c r="G40" s="374"/>
      <c r="H40" s="73"/>
      <c r="I40" s="27"/>
      <c r="J40" s="95"/>
      <c r="K40" s="99"/>
      <c r="L40" s="97"/>
      <c r="M40" s="98"/>
      <c r="N40" s="27"/>
    </row>
    <row r="41" spans="1:14" ht="20.100000000000001" customHeight="1">
      <c r="A41" s="73"/>
      <c r="B41" s="373"/>
      <c r="C41" s="365"/>
      <c r="D41" s="361"/>
      <c r="E41" s="361"/>
      <c r="F41" s="362"/>
      <c r="G41" s="374"/>
      <c r="H41" s="73"/>
      <c r="I41" s="21"/>
      <c r="J41" s="198"/>
      <c r="K41" s="12"/>
      <c r="L41" s="97"/>
      <c r="M41" s="97"/>
      <c r="N41" s="27"/>
    </row>
    <row r="42" spans="1:14" ht="20.100000000000001" customHeight="1">
      <c r="A42" s="73"/>
      <c r="B42" s="373"/>
      <c r="C42" s="365"/>
      <c r="D42" s="363"/>
      <c r="E42" s="363"/>
      <c r="F42" s="364"/>
      <c r="G42" s="374"/>
      <c r="H42" s="73"/>
      <c r="I42" s="73"/>
      <c r="J42" s="95"/>
      <c r="K42" s="96"/>
      <c r="L42" s="97"/>
      <c r="M42" s="98"/>
      <c r="N42" s="27"/>
    </row>
    <row r="43" spans="1:14" ht="20.100000000000001" customHeight="1">
      <c r="A43" s="73"/>
      <c r="B43" s="373"/>
      <c r="C43" s="365"/>
      <c r="D43" s="361"/>
      <c r="E43" s="361"/>
      <c r="F43" s="362"/>
      <c r="G43" s="374"/>
      <c r="H43" s="73"/>
      <c r="I43" s="21"/>
      <c r="J43" s="198"/>
      <c r="K43" s="12"/>
      <c r="L43" s="97"/>
      <c r="M43" s="97"/>
      <c r="N43" s="27"/>
    </row>
    <row r="44" spans="1:14" ht="20.100000000000001" customHeight="1">
      <c r="A44" s="73"/>
      <c r="B44" s="373"/>
      <c r="C44" s="365"/>
      <c r="D44" s="363"/>
      <c r="E44" s="363"/>
      <c r="F44" s="364"/>
      <c r="G44" s="374"/>
      <c r="H44" s="73"/>
      <c r="I44" s="73"/>
      <c r="J44" s="95"/>
      <c r="K44" s="96"/>
      <c r="L44" s="97"/>
      <c r="M44" s="97"/>
      <c r="N44" s="27"/>
    </row>
    <row r="45" spans="1:14" ht="20.100000000000001" customHeight="1">
      <c r="A45" s="73"/>
      <c r="B45" s="373"/>
      <c r="C45" s="365"/>
      <c r="D45" s="361"/>
      <c r="E45" s="361"/>
      <c r="F45" s="362"/>
      <c r="G45" s="374"/>
      <c r="H45" s="73"/>
      <c r="I45" s="21"/>
      <c r="J45" s="198"/>
      <c r="K45" s="12"/>
      <c r="L45" s="97"/>
      <c r="M45" s="97"/>
      <c r="N45" s="27"/>
    </row>
    <row r="46" spans="1:14" ht="20.100000000000001" customHeight="1">
      <c r="A46" s="73"/>
      <c r="B46" s="373"/>
      <c r="C46" s="365"/>
      <c r="D46" s="363"/>
      <c r="E46" s="363"/>
      <c r="F46" s="364"/>
      <c r="G46" s="374"/>
      <c r="H46" s="73"/>
      <c r="I46" s="73"/>
      <c r="J46" s="95"/>
      <c r="K46" s="96"/>
      <c r="L46" s="97"/>
      <c r="M46" s="97"/>
      <c r="N46" s="27"/>
    </row>
    <row r="47" spans="1:14" ht="20.100000000000001" customHeight="1">
      <c r="A47" s="73"/>
      <c r="B47" s="373"/>
      <c r="C47" s="365"/>
      <c r="D47" s="361"/>
      <c r="E47" s="361"/>
      <c r="F47" s="362"/>
      <c r="G47" s="374"/>
      <c r="H47" s="73"/>
      <c r="I47" s="73"/>
      <c r="J47" s="95"/>
      <c r="K47" s="96"/>
      <c r="L47" s="97"/>
      <c r="M47" s="97"/>
      <c r="N47" s="27"/>
    </row>
    <row r="48" spans="1:14" ht="20.100000000000001" customHeight="1">
      <c r="A48" s="73"/>
      <c r="B48" s="373"/>
      <c r="C48" s="365"/>
      <c r="D48" s="363"/>
      <c r="E48" s="363"/>
      <c r="F48" s="364"/>
      <c r="G48" s="374"/>
      <c r="H48" s="73"/>
      <c r="I48" s="73"/>
      <c r="J48" s="95"/>
      <c r="K48" s="96"/>
      <c r="L48" s="97"/>
      <c r="M48" s="97"/>
      <c r="N48" s="27"/>
    </row>
    <row r="49" spans="1:14" ht="20.100000000000001" customHeight="1">
      <c r="A49" s="73"/>
      <c r="B49" s="373"/>
      <c r="C49" s="365"/>
      <c r="D49" s="361"/>
      <c r="E49" s="361"/>
      <c r="F49" s="362"/>
      <c r="G49" s="374"/>
      <c r="H49" s="73"/>
      <c r="I49" s="99"/>
      <c r="J49" s="97"/>
      <c r="K49" s="97"/>
      <c r="L49" s="73"/>
      <c r="M49" s="73"/>
      <c r="N49" s="27"/>
    </row>
    <row r="50" spans="1:14" ht="20.100000000000001" customHeight="1">
      <c r="A50" s="73"/>
      <c r="B50" s="373"/>
      <c r="C50" s="365"/>
      <c r="D50" s="363"/>
      <c r="E50" s="363"/>
      <c r="F50" s="364"/>
      <c r="G50" s="374"/>
      <c r="H50" s="73"/>
      <c r="I50" s="99"/>
      <c r="J50" s="97"/>
      <c r="K50" s="98"/>
      <c r="L50" s="73"/>
      <c r="M50" s="73"/>
      <c r="N50" s="27"/>
    </row>
    <row r="51" spans="1:14" ht="20.100000000000001" customHeight="1">
      <c r="A51" s="73"/>
      <c r="B51" s="373"/>
      <c r="C51" s="365"/>
      <c r="D51" s="361"/>
      <c r="E51" s="361"/>
      <c r="F51" s="362"/>
      <c r="G51" s="374"/>
      <c r="H51" s="73"/>
      <c r="I51" s="96"/>
      <c r="J51" s="97"/>
      <c r="K51" s="98"/>
      <c r="L51" s="73"/>
      <c r="M51" s="73"/>
      <c r="N51" s="27"/>
    </row>
    <row r="52" spans="1:14" ht="20.100000000000001" customHeight="1">
      <c r="A52" s="73"/>
      <c r="B52" s="373"/>
      <c r="C52" s="365"/>
      <c r="D52" s="363"/>
      <c r="E52" s="363"/>
      <c r="F52" s="364"/>
      <c r="G52" s="374"/>
      <c r="H52" s="73"/>
      <c r="I52" s="96"/>
      <c r="J52" s="97"/>
      <c r="K52" s="98"/>
      <c r="L52" s="73"/>
      <c r="M52" s="73"/>
      <c r="N52" s="27"/>
    </row>
    <row r="53" spans="1:14" ht="20.100000000000001" customHeight="1">
      <c r="A53" s="73"/>
      <c r="B53" s="373"/>
      <c r="C53" s="365"/>
      <c r="D53" s="361"/>
      <c r="E53" s="361"/>
      <c r="F53" s="362"/>
      <c r="G53" s="374"/>
      <c r="H53" s="73"/>
      <c r="I53" s="96"/>
      <c r="J53" s="97"/>
      <c r="K53" s="97"/>
      <c r="L53" s="73"/>
      <c r="M53" s="73"/>
      <c r="N53" s="27"/>
    </row>
    <row r="54" spans="1:14" ht="20.100000000000001" customHeight="1">
      <c r="A54" s="73"/>
      <c r="B54" s="373"/>
      <c r="C54" s="365"/>
      <c r="D54" s="363"/>
      <c r="E54" s="363"/>
      <c r="F54" s="364"/>
      <c r="G54" s="374"/>
      <c r="H54" s="73"/>
      <c r="I54" s="96"/>
      <c r="J54" s="97"/>
      <c r="K54" s="97"/>
      <c r="L54" s="73"/>
      <c r="M54" s="73"/>
      <c r="N54" s="27"/>
    </row>
    <row r="55" spans="1:14" ht="20.100000000000001" customHeight="1">
      <c r="A55" s="73"/>
      <c r="B55" s="373"/>
      <c r="C55" s="365"/>
      <c r="D55" s="361"/>
      <c r="E55" s="361"/>
      <c r="F55" s="362"/>
      <c r="G55" s="374"/>
      <c r="H55" s="73"/>
      <c r="I55" s="96"/>
      <c r="J55" s="97"/>
      <c r="K55" s="98"/>
      <c r="L55" s="73"/>
      <c r="M55" s="73"/>
      <c r="N55" s="27"/>
    </row>
    <row r="56" spans="1:14" ht="20.100000000000001" customHeight="1">
      <c r="A56" s="73"/>
      <c r="B56" s="373"/>
      <c r="C56" s="365"/>
      <c r="D56" s="363"/>
      <c r="E56" s="363"/>
      <c r="F56" s="364"/>
      <c r="G56" s="374"/>
      <c r="H56" s="73"/>
      <c r="I56" s="96"/>
      <c r="J56" s="97"/>
      <c r="K56" s="97"/>
      <c r="L56" s="73"/>
      <c r="M56" s="73"/>
      <c r="N56" s="27"/>
    </row>
    <row r="57" spans="1:14" ht="20.100000000000001" customHeight="1">
      <c r="A57" s="73"/>
      <c r="B57" s="365"/>
      <c r="C57" s="365"/>
      <c r="D57" s="366"/>
      <c r="E57" s="366"/>
      <c r="F57" s="367"/>
      <c r="G57" s="375"/>
      <c r="H57" s="73"/>
      <c r="I57" s="96"/>
      <c r="J57" s="97"/>
      <c r="K57" s="97"/>
      <c r="L57" s="73"/>
      <c r="M57" s="73"/>
      <c r="N57" s="27"/>
    </row>
    <row r="58" spans="1:14" ht="20.100000000000001" customHeight="1">
      <c r="A58" s="73"/>
      <c r="B58" s="365"/>
      <c r="C58" s="365"/>
      <c r="D58" s="368"/>
      <c r="E58" s="368"/>
      <c r="F58" s="369"/>
      <c r="G58" s="375"/>
      <c r="H58" s="73"/>
      <c r="I58" s="73"/>
      <c r="J58" s="95"/>
      <c r="K58" s="99"/>
      <c r="L58" s="97"/>
      <c r="M58" s="98"/>
      <c r="N58" s="27"/>
    </row>
    <row r="59" spans="1:14" ht="20.100000000000001" customHeight="1">
      <c r="A59" s="73"/>
      <c r="B59" s="365"/>
      <c r="C59" s="365"/>
      <c r="D59" s="366"/>
      <c r="E59" s="366"/>
      <c r="F59" s="367"/>
      <c r="G59" s="375"/>
      <c r="H59" s="73"/>
      <c r="I59" s="73"/>
      <c r="J59" s="95"/>
      <c r="K59" s="96"/>
      <c r="L59" s="97"/>
      <c r="M59" s="97"/>
      <c r="N59" s="27"/>
    </row>
    <row r="60" spans="1:14" ht="20.100000000000001" customHeight="1">
      <c r="A60" s="73"/>
      <c r="B60" s="365"/>
      <c r="C60" s="365"/>
      <c r="D60" s="368"/>
      <c r="E60" s="368"/>
      <c r="F60" s="369"/>
      <c r="G60" s="375"/>
      <c r="H60" s="73"/>
      <c r="I60" s="73"/>
      <c r="J60" s="95"/>
      <c r="K60" s="96"/>
      <c r="L60" s="97"/>
      <c r="M60" s="97"/>
      <c r="N60" s="27"/>
    </row>
    <row r="61" spans="1:14" ht="20.100000000000001" customHeight="1">
      <c r="A61" s="73"/>
      <c r="B61" s="365"/>
      <c r="C61" s="365"/>
      <c r="D61" s="366"/>
      <c r="E61" s="366"/>
      <c r="F61" s="367"/>
      <c r="G61" s="375"/>
      <c r="H61" s="73"/>
      <c r="I61" s="73"/>
      <c r="J61" s="95"/>
      <c r="K61" s="96"/>
      <c r="L61" s="97"/>
      <c r="M61" s="97"/>
      <c r="N61" s="27"/>
    </row>
    <row r="62" spans="1:14" ht="20.100000000000001" customHeight="1">
      <c r="A62" s="73"/>
      <c r="B62" s="365"/>
      <c r="C62" s="365"/>
      <c r="D62" s="368"/>
      <c r="E62" s="368"/>
      <c r="F62" s="369"/>
      <c r="G62" s="375"/>
      <c r="H62" s="73"/>
      <c r="I62" s="73"/>
      <c r="J62" s="95"/>
      <c r="K62" s="96"/>
      <c r="L62" s="97"/>
      <c r="M62" s="97"/>
      <c r="N62" s="27"/>
    </row>
    <row r="63" spans="1:14" ht="20.100000000000001" customHeight="1">
      <c r="A63" s="73"/>
      <c r="B63" s="365"/>
      <c r="C63" s="365"/>
      <c r="D63" s="366"/>
      <c r="E63" s="366"/>
      <c r="F63" s="367"/>
      <c r="G63" s="375"/>
      <c r="H63" s="73"/>
      <c r="I63" s="73"/>
      <c r="J63" s="95"/>
      <c r="K63" s="96"/>
      <c r="L63" s="97"/>
      <c r="M63" s="97"/>
      <c r="N63" s="27"/>
    </row>
    <row r="64" spans="1:14" ht="20.100000000000001" customHeight="1">
      <c r="A64" s="73"/>
      <c r="B64" s="365"/>
      <c r="C64" s="365"/>
      <c r="D64" s="368"/>
      <c r="E64" s="368"/>
      <c r="F64" s="369"/>
      <c r="G64" s="375"/>
      <c r="H64" s="73"/>
      <c r="I64" s="73"/>
      <c r="J64" s="95"/>
      <c r="K64" s="96"/>
      <c r="L64" s="97"/>
      <c r="M64" s="97"/>
      <c r="N64" s="27"/>
    </row>
    <row r="65" spans="1:14" ht="20.100000000000001" customHeight="1">
      <c r="A65" s="73"/>
      <c r="B65" s="365"/>
      <c r="C65" s="365"/>
      <c r="D65" s="366"/>
      <c r="E65" s="366"/>
      <c r="F65" s="367"/>
      <c r="G65" s="375"/>
      <c r="H65" s="73"/>
      <c r="I65" s="73"/>
      <c r="J65" s="95"/>
      <c r="K65" s="96"/>
      <c r="L65" s="97"/>
      <c r="M65" s="97"/>
      <c r="N65" s="27"/>
    </row>
    <row r="66" spans="1:14" ht="20.100000000000001" customHeight="1">
      <c r="A66" s="73"/>
      <c r="B66" s="365"/>
      <c r="C66" s="365"/>
      <c r="D66" s="368"/>
      <c r="E66" s="368"/>
      <c r="F66" s="369"/>
      <c r="G66" s="375"/>
      <c r="H66" s="73"/>
      <c r="I66" s="73"/>
      <c r="J66" s="95"/>
      <c r="K66" s="96"/>
      <c r="L66" s="97"/>
      <c r="M66" s="97"/>
      <c r="N66" s="27"/>
    </row>
    <row r="67" spans="1:14" ht="18" customHeight="1">
      <c r="A67" s="73"/>
      <c r="B67" s="370"/>
      <c r="C67" s="370"/>
      <c r="D67" s="370"/>
      <c r="E67" s="370"/>
      <c r="F67" s="367"/>
      <c r="G67" s="370"/>
      <c r="H67" s="73"/>
      <c r="I67" s="73"/>
      <c r="J67" s="95"/>
      <c r="K67" s="96"/>
      <c r="L67" s="97"/>
      <c r="M67" s="97"/>
      <c r="N67" s="27"/>
    </row>
    <row r="68" spans="1:14" ht="18" customHeight="1">
      <c r="A68" s="73"/>
      <c r="B68" s="370"/>
      <c r="C68" s="370"/>
      <c r="D68" s="370"/>
      <c r="E68" s="370"/>
      <c r="F68" s="367"/>
      <c r="G68" s="370"/>
      <c r="H68" s="73"/>
      <c r="I68" s="73"/>
      <c r="J68" s="95"/>
      <c r="K68" s="96"/>
      <c r="L68" s="97"/>
      <c r="M68" s="97"/>
      <c r="N68" s="27"/>
    </row>
    <row r="69" spans="1:14" ht="18" customHeight="1">
      <c r="A69" s="73"/>
      <c r="B69" s="370"/>
      <c r="C69" s="370"/>
      <c r="D69" s="370"/>
      <c r="E69" s="370"/>
      <c r="F69" s="367"/>
      <c r="G69" s="370"/>
      <c r="H69" s="73"/>
      <c r="I69" s="73"/>
      <c r="J69" s="95"/>
      <c r="K69" s="96"/>
      <c r="L69" s="97"/>
      <c r="M69" s="97"/>
      <c r="N69" s="27"/>
    </row>
    <row r="70" spans="1:14" ht="18" customHeight="1">
      <c r="A70" s="73"/>
      <c r="B70" s="370"/>
      <c r="C70" s="370"/>
      <c r="D70" s="370"/>
      <c r="E70" s="370"/>
      <c r="F70" s="367"/>
      <c r="G70" s="370"/>
      <c r="H70" s="73"/>
      <c r="I70" s="73"/>
      <c r="J70" s="95"/>
      <c r="K70" s="96"/>
      <c r="L70" s="97"/>
      <c r="M70" s="97"/>
      <c r="N70" s="27"/>
    </row>
    <row r="71" spans="1:14" ht="18" customHeight="1">
      <c r="B71" s="371"/>
      <c r="C71" s="371"/>
      <c r="D71" s="371"/>
      <c r="E71" s="371"/>
      <c r="F71" s="372"/>
      <c r="G71" s="371"/>
      <c r="J71" s="23"/>
      <c r="K71" s="10"/>
      <c r="L71" s="11"/>
      <c r="M71" s="12"/>
      <c r="N71" s="1"/>
    </row>
    <row r="72" spans="1:14" ht="18" customHeight="1">
      <c r="B72" s="371"/>
      <c r="C72" s="371"/>
      <c r="D72" s="371"/>
      <c r="E72" s="371"/>
      <c r="F72" s="372"/>
      <c r="G72" s="371"/>
      <c r="J72" s="23"/>
      <c r="K72" s="13"/>
      <c r="L72" s="11"/>
      <c r="M72" s="11"/>
      <c r="N72" s="1"/>
    </row>
    <row r="73" spans="1:14" ht="18" customHeight="1">
      <c r="B73" s="371"/>
      <c r="C73" s="371"/>
      <c r="D73" s="371"/>
      <c r="E73" s="371"/>
      <c r="F73" s="372"/>
      <c r="G73" s="371"/>
      <c r="J73" s="23"/>
      <c r="K73" s="13"/>
      <c r="L73" s="11"/>
      <c r="M73" s="11"/>
      <c r="N73" s="1"/>
    </row>
    <row r="74" spans="1:14" ht="18" customHeight="1">
      <c r="B74" s="371"/>
      <c r="C74" s="371"/>
      <c r="D74" s="371"/>
      <c r="E74" s="371"/>
      <c r="F74" s="372"/>
      <c r="G74" s="371"/>
      <c r="J74" s="23"/>
      <c r="K74" s="13"/>
      <c r="L74" s="11"/>
      <c r="M74" s="11"/>
      <c r="N74" s="1"/>
    </row>
    <row r="75" spans="1:14" ht="18" customHeight="1">
      <c r="B75" s="371"/>
      <c r="C75" s="371"/>
      <c r="D75" s="371"/>
      <c r="E75" s="371"/>
      <c r="F75" s="372"/>
      <c r="G75" s="371"/>
      <c r="J75" s="1"/>
      <c r="K75" s="13"/>
      <c r="L75" s="1"/>
      <c r="M75" s="1"/>
      <c r="N75" s="1"/>
    </row>
    <row r="76" spans="1:14">
      <c r="B76" s="371"/>
      <c r="C76" s="371"/>
      <c r="D76" s="371"/>
      <c r="E76" s="371"/>
      <c r="F76" s="372"/>
      <c r="G76" s="371"/>
      <c r="J76" s="1"/>
      <c r="K76" s="10"/>
      <c r="L76" s="1"/>
      <c r="M76" s="1"/>
      <c r="N76" s="1"/>
    </row>
    <row r="77" spans="1:14">
      <c r="B77" s="371"/>
      <c r="C77" s="371"/>
      <c r="D77" s="371"/>
      <c r="E77" s="371"/>
      <c r="F77" s="372"/>
      <c r="G77" s="371"/>
      <c r="K77" s="9"/>
    </row>
    <row r="78" spans="1:14">
      <c r="B78" s="371"/>
      <c r="C78" s="371"/>
      <c r="D78" s="371"/>
      <c r="E78" s="371"/>
      <c r="F78" s="372"/>
      <c r="G78" s="371"/>
      <c r="K78" s="3"/>
    </row>
    <row r="79" spans="1:14">
      <c r="B79" s="371"/>
      <c r="C79" s="371"/>
      <c r="D79" s="371"/>
      <c r="E79" s="371"/>
      <c r="F79" s="372"/>
      <c r="G79" s="371"/>
      <c r="K79" s="3"/>
    </row>
    <row r="80" spans="1:14">
      <c r="B80" s="371"/>
      <c r="C80" s="371"/>
      <c r="D80" s="371"/>
      <c r="E80" s="371"/>
      <c r="F80" s="372"/>
      <c r="G80" s="371"/>
      <c r="K80" s="3"/>
    </row>
    <row r="81" spans="2:11">
      <c r="B81" s="371"/>
      <c r="C81" s="371"/>
      <c r="D81" s="371"/>
      <c r="E81" s="371"/>
      <c r="F81" s="372"/>
      <c r="G81" s="371"/>
      <c r="K81" s="3"/>
    </row>
    <row r="82" spans="2:11">
      <c r="B82" s="371"/>
      <c r="C82" s="371"/>
      <c r="D82" s="371"/>
      <c r="E82" s="371"/>
      <c r="F82" s="372"/>
      <c r="G82" s="371"/>
      <c r="K82" s="4"/>
    </row>
    <row r="83" spans="2:11">
      <c r="B83" s="371"/>
      <c r="C83" s="371"/>
      <c r="D83" s="371"/>
      <c r="E83" s="371"/>
      <c r="F83" s="372"/>
      <c r="G83" s="371"/>
      <c r="K83" s="3"/>
    </row>
    <row r="84" spans="2:11">
      <c r="K84" s="3"/>
    </row>
    <row r="85" spans="2:11">
      <c r="K85" s="4"/>
    </row>
    <row r="86" spans="2:11">
      <c r="K86" s="4"/>
    </row>
    <row r="87" spans="2:11">
      <c r="K87" s="3"/>
    </row>
    <row r="88" spans="2:11">
      <c r="K88" s="6"/>
    </row>
    <row r="89" spans="2:11">
      <c r="K89" s="6"/>
    </row>
    <row r="90" spans="2:11">
      <c r="K90" s="3"/>
    </row>
    <row r="91" spans="2:11">
      <c r="K91" s="6"/>
    </row>
    <row r="92" spans="2:11">
      <c r="K92" s="3"/>
    </row>
    <row r="93" spans="2:11">
      <c r="K93" s="3"/>
    </row>
    <row r="94" spans="2:11">
      <c r="K94" s="3"/>
    </row>
    <row r="95" spans="2:11">
      <c r="K95" s="3"/>
    </row>
    <row r="96" spans="2:11">
      <c r="K96" s="3"/>
    </row>
    <row r="97" spans="11:11">
      <c r="K97" s="3"/>
    </row>
    <row r="98" spans="11:11">
      <c r="K98" s="3"/>
    </row>
    <row r="99" spans="11:11">
      <c r="K99" s="3"/>
    </row>
    <row r="100" spans="11:11">
      <c r="K100" s="3"/>
    </row>
    <row r="101" spans="11:11">
      <c r="K101" s="3"/>
    </row>
    <row r="102" spans="11:11" ht="14.25" thickBot="1">
      <c r="K102" s="5"/>
    </row>
    <row r="103" spans="11:11">
      <c r="K103" s="7"/>
    </row>
    <row r="104" spans="11:11">
      <c r="K104" s="4"/>
    </row>
    <row r="105" spans="11:11">
      <c r="K105" s="4"/>
    </row>
    <row r="106" spans="11:11">
      <c r="K106" s="3"/>
    </row>
    <row r="107" spans="11:11">
      <c r="K107" s="6"/>
    </row>
    <row r="108" spans="11:11">
      <c r="K108" s="3"/>
    </row>
    <row r="109" spans="11:11">
      <c r="K109" s="3"/>
    </row>
    <row r="110" spans="11:11">
      <c r="K110" s="8"/>
    </row>
  </sheetData>
  <mergeCells count="37">
    <mergeCell ref="G29:G30"/>
    <mergeCell ref="B25:B26"/>
    <mergeCell ref="C25:C26"/>
    <mergeCell ref="G25:G26"/>
    <mergeCell ref="B23:B24"/>
    <mergeCell ref="C27:C28"/>
    <mergeCell ref="G27:G28"/>
    <mergeCell ref="B29:B30"/>
    <mergeCell ref="C29:C30"/>
    <mergeCell ref="B27:B28"/>
    <mergeCell ref="C23:C24"/>
    <mergeCell ref="G23:G24"/>
    <mergeCell ref="B17:B18"/>
    <mergeCell ref="C17:C18"/>
    <mergeCell ref="G17:G18"/>
    <mergeCell ref="B15:B16"/>
    <mergeCell ref="B21:B22"/>
    <mergeCell ref="C21:C22"/>
    <mergeCell ref="G21:G22"/>
    <mergeCell ref="B19:B20"/>
    <mergeCell ref="C19:C20"/>
    <mergeCell ref="G19:G20"/>
    <mergeCell ref="B11:B12"/>
    <mergeCell ref="B13:B14"/>
    <mergeCell ref="B8:D9"/>
    <mergeCell ref="C3:C4"/>
    <mergeCell ref="C13:C14"/>
    <mergeCell ref="G3:G4"/>
    <mergeCell ref="C5:C6"/>
    <mergeCell ref="G5:G6"/>
    <mergeCell ref="B3:B4"/>
    <mergeCell ref="B5:B6"/>
    <mergeCell ref="G13:G14"/>
    <mergeCell ref="C11:C12"/>
    <mergeCell ref="G11:G12"/>
    <mergeCell ref="C15:C16"/>
    <mergeCell ref="G15:G16"/>
  </mergeCells>
  <phoneticPr fontId="3"/>
  <dataValidations count="1">
    <dataValidation imeMode="hiragana" allowBlank="1" showInputMessage="1" showErrorMessage="1" sqref="D1:D7 D10:D65536 E1:E1048576 G1:G1048576"/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25" sqref="E25"/>
    </sheetView>
  </sheetViews>
  <sheetFormatPr defaultRowHeight="13.5"/>
  <cols>
    <col min="1" max="1" width="20.625" customWidth="1"/>
    <col min="2" max="2" width="5.25" customWidth="1"/>
    <col min="3" max="3" width="4.75" customWidth="1"/>
    <col min="4" max="5" width="7.375" customWidth="1"/>
    <col min="6" max="6" width="5.25" style="2" bestFit="1" customWidth="1"/>
    <col min="7" max="7" width="11" bestFit="1" customWidth="1"/>
    <col min="9" max="9" width="25.375" customWidth="1"/>
    <col min="10" max="10" width="6.625" customWidth="1"/>
    <col min="11" max="11" width="11.125" customWidth="1"/>
  </cols>
  <sheetData>
    <row r="1" spans="1:22" ht="14.25" thickBot="1">
      <c r="A1" s="73"/>
      <c r="B1" s="73"/>
      <c r="C1" s="73"/>
      <c r="D1" s="73"/>
      <c r="E1" s="73"/>
      <c r="F1" s="75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ht="14.25" thickBot="1">
      <c r="A2" s="73"/>
      <c r="B2" s="73"/>
      <c r="C2" s="76" t="s">
        <v>0</v>
      </c>
      <c r="D2" s="77" t="s">
        <v>37</v>
      </c>
      <c r="E2" s="77" t="s">
        <v>14</v>
      </c>
      <c r="F2" s="77" t="s">
        <v>1</v>
      </c>
      <c r="G2" s="78" t="s">
        <v>2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2" ht="30" customHeight="1" thickBot="1">
      <c r="A3" s="73"/>
      <c r="B3" s="94"/>
      <c r="C3" s="126">
        <v>1</v>
      </c>
      <c r="D3" s="138" t="s">
        <v>84</v>
      </c>
      <c r="E3" s="139" t="s">
        <v>85</v>
      </c>
      <c r="F3" s="140">
        <v>2</v>
      </c>
      <c r="G3" s="129" t="s">
        <v>82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ht="30" customHeight="1" thickBot="1">
      <c r="A4" s="73"/>
      <c r="B4" s="94"/>
      <c r="C4" s="107">
        <v>2</v>
      </c>
      <c r="D4" s="108" t="s">
        <v>86</v>
      </c>
      <c r="E4" s="109" t="s">
        <v>56</v>
      </c>
      <c r="F4" s="110">
        <v>1</v>
      </c>
      <c r="G4" s="111" t="s">
        <v>83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2" ht="30" customHeight="1" thickBot="1">
      <c r="A5" s="73"/>
      <c r="B5" s="94" t="s">
        <v>41</v>
      </c>
      <c r="C5" s="141">
        <v>3</v>
      </c>
      <c r="D5" s="142" t="s">
        <v>87</v>
      </c>
      <c r="E5" s="143" t="s">
        <v>88</v>
      </c>
      <c r="F5" s="144">
        <v>2</v>
      </c>
      <c r="G5" s="145" t="s">
        <v>83</v>
      </c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24" customHeight="1">
      <c r="A6" s="73"/>
      <c r="B6" s="73"/>
      <c r="C6" s="73"/>
      <c r="D6" s="73"/>
      <c r="E6" s="73"/>
      <c r="F6" s="75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>
      <c r="A7" s="73"/>
      <c r="B7" s="407" t="s">
        <v>54</v>
      </c>
      <c r="C7" s="407"/>
      <c r="D7" s="407"/>
      <c r="E7" s="407"/>
      <c r="F7" s="75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</row>
    <row r="8" spans="1:22">
      <c r="A8" s="73"/>
      <c r="B8" s="407"/>
      <c r="C8" s="407"/>
      <c r="D8" s="407"/>
      <c r="E8" s="407"/>
      <c r="F8" s="75"/>
      <c r="G8" s="73"/>
      <c r="H8" s="73"/>
      <c r="I8" s="73"/>
      <c r="J8" s="27"/>
      <c r="K8" s="27"/>
      <c r="L8" s="27"/>
      <c r="M8" s="27"/>
      <c r="N8" s="27"/>
      <c r="O8" s="73"/>
      <c r="P8" s="73"/>
      <c r="Q8" s="73"/>
      <c r="R8" s="73"/>
      <c r="S8" s="73"/>
      <c r="T8" s="73"/>
      <c r="U8" s="73"/>
      <c r="V8" s="73"/>
    </row>
    <row r="9" spans="1:22" ht="18" customHeight="1" thickBot="1">
      <c r="A9" s="73"/>
      <c r="B9" s="73"/>
      <c r="C9" s="89" t="s">
        <v>0</v>
      </c>
      <c r="D9" s="90" t="s">
        <v>37</v>
      </c>
      <c r="E9" s="91" t="s">
        <v>14</v>
      </c>
      <c r="F9" s="92" t="s">
        <v>1</v>
      </c>
      <c r="G9" s="93" t="s">
        <v>2</v>
      </c>
      <c r="H9" s="73"/>
      <c r="I9" s="73"/>
      <c r="J9" s="27"/>
      <c r="K9" s="27"/>
      <c r="L9" s="27"/>
      <c r="M9" s="27"/>
      <c r="N9" s="27"/>
      <c r="O9" s="73"/>
      <c r="P9" s="73"/>
      <c r="Q9" s="73"/>
      <c r="R9" s="73"/>
      <c r="S9" s="73"/>
      <c r="T9" s="73"/>
      <c r="U9" s="73"/>
      <c r="V9" s="73"/>
    </row>
    <row r="10" spans="1:22" ht="30" customHeight="1" thickBot="1">
      <c r="A10" s="73"/>
      <c r="B10" s="207"/>
      <c r="C10" s="126">
        <v>1</v>
      </c>
      <c r="D10" s="246"/>
      <c r="E10" s="247"/>
      <c r="F10" s="248"/>
      <c r="G10" s="239"/>
      <c r="H10" s="73"/>
      <c r="I10" s="73"/>
      <c r="J10" s="95"/>
      <c r="K10" s="96"/>
      <c r="L10" s="97"/>
      <c r="M10" s="98"/>
      <c r="N10" s="27"/>
      <c r="O10" s="73"/>
      <c r="P10" s="73"/>
      <c r="Q10" s="73"/>
      <c r="R10" s="73"/>
      <c r="S10" s="73"/>
      <c r="T10" s="73"/>
      <c r="U10" s="73"/>
      <c r="V10" s="73"/>
    </row>
    <row r="11" spans="1:22" ht="30" customHeight="1" thickBot="1">
      <c r="A11" s="73"/>
      <c r="B11" s="207"/>
      <c r="C11" s="205">
        <v>2</v>
      </c>
      <c r="D11" s="249"/>
      <c r="E11" s="250"/>
      <c r="F11" s="251"/>
      <c r="G11" s="252"/>
      <c r="H11" s="73"/>
      <c r="I11" s="73"/>
      <c r="J11" s="95"/>
      <c r="K11" s="96"/>
      <c r="L11" s="97"/>
      <c r="M11" s="97"/>
      <c r="N11" s="27"/>
      <c r="O11" s="73"/>
      <c r="P11" s="73"/>
      <c r="Q11" s="73"/>
      <c r="R11" s="73"/>
      <c r="S11" s="73"/>
      <c r="T11" s="73"/>
      <c r="U11" s="73"/>
      <c r="V11" s="73"/>
    </row>
    <row r="12" spans="1:22" ht="30" customHeight="1" thickBot="1">
      <c r="A12" s="73"/>
      <c r="B12" s="207"/>
      <c r="C12" s="126">
        <v>3</v>
      </c>
      <c r="D12" s="253"/>
      <c r="E12" s="254"/>
      <c r="F12" s="255"/>
      <c r="G12" s="256"/>
      <c r="H12" s="73"/>
      <c r="I12" s="73"/>
      <c r="J12" s="95"/>
      <c r="K12" s="96"/>
      <c r="L12" s="97"/>
      <c r="M12" s="97"/>
      <c r="N12" s="27"/>
      <c r="O12" s="73"/>
      <c r="P12" s="73"/>
      <c r="Q12" s="73"/>
      <c r="R12" s="73"/>
      <c r="S12" s="73"/>
      <c r="T12" s="73"/>
      <c r="U12" s="73"/>
      <c r="V12" s="73"/>
    </row>
    <row r="13" spans="1:22" ht="30" customHeight="1" thickBot="1">
      <c r="A13" s="73"/>
      <c r="B13" s="207"/>
      <c r="C13" s="205">
        <v>4</v>
      </c>
      <c r="D13" s="257"/>
      <c r="E13" s="258"/>
      <c r="F13" s="259"/>
      <c r="G13" s="245"/>
      <c r="H13" s="73"/>
      <c r="I13" s="73"/>
      <c r="J13" s="95"/>
      <c r="K13" s="96"/>
      <c r="L13" s="97"/>
      <c r="M13" s="97"/>
      <c r="N13" s="27"/>
      <c r="O13" s="73"/>
      <c r="P13" s="73"/>
      <c r="Q13" s="73"/>
      <c r="R13" s="73"/>
      <c r="S13" s="73"/>
      <c r="T13" s="73"/>
      <c r="U13" s="73"/>
      <c r="V13" s="73"/>
    </row>
    <row r="14" spans="1:22" ht="30" customHeight="1" thickBot="1">
      <c r="A14" s="73"/>
      <c r="B14" s="207"/>
      <c r="C14" s="126">
        <v>5</v>
      </c>
      <c r="D14" s="253"/>
      <c r="E14" s="254"/>
      <c r="F14" s="255"/>
      <c r="G14" s="256"/>
      <c r="H14" s="73"/>
      <c r="I14" s="73"/>
      <c r="J14" s="95"/>
      <c r="K14" s="96"/>
      <c r="L14" s="97"/>
      <c r="M14" s="97"/>
      <c r="N14" s="27"/>
      <c r="O14" s="73"/>
      <c r="P14" s="73"/>
      <c r="Q14" s="73"/>
      <c r="R14" s="73"/>
      <c r="S14" s="73"/>
      <c r="T14" s="73"/>
      <c r="U14" s="73"/>
      <c r="V14" s="73"/>
    </row>
    <row r="15" spans="1:22" ht="30" customHeight="1" thickBot="1">
      <c r="A15" s="73"/>
      <c r="B15" s="207"/>
      <c r="C15" s="205">
        <v>6</v>
      </c>
      <c r="D15" s="249"/>
      <c r="E15" s="250"/>
      <c r="F15" s="251"/>
      <c r="G15" s="252"/>
      <c r="H15" s="73"/>
      <c r="I15" s="73"/>
      <c r="J15" s="95"/>
      <c r="K15" s="96"/>
      <c r="L15" s="97"/>
      <c r="M15" s="97"/>
      <c r="N15" s="27"/>
      <c r="O15" s="73"/>
      <c r="P15" s="73"/>
      <c r="Q15" s="73"/>
      <c r="R15" s="73"/>
      <c r="S15" s="73"/>
      <c r="T15" s="73"/>
      <c r="U15" s="73"/>
      <c r="V15" s="73"/>
    </row>
    <row r="16" spans="1:22" ht="30" customHeight="1" thickBot="1">
      <c r="A16" s="73"/>
      <c r="B16" s="207"/>
      <c r="C16" s="126">
        <v>7</v>
      </c>
      <c r="D16" s="56"/>
      <c r="E16" s="55"/>
      <c r="F16" s="260"/>
      <c r="G16" s="239"/>
      <c r="H16" s="73"/>
      <c r="I16" s="73"/>
      <c r="J16" s="95"/>
      <c r="K16" s="96"/>
      <c r="L16" s="97"/>
      <c r="M16" s="97"/>
      <c r="N16" s="27"/>
      <c r="O16" s="73"/>
      <c r="P16" s="73"/>
      <c r="Q16" s="73"/>
      <c r="R16" s="73"/>
      <c r="S16" s="73"/>
      <c r="T16" s="73"/>
      <c r="U16" s="73"/>
      <c r="V16" s="73"/>
    </row>
    <row r="17" spans="1:22" ht="30" customHeight="1" thickBot="1">
      <c r="A17" s="73"/>
      <c r="B17" s="207"/>
      <c r="C17" s="205">
        <v>8</v>
      </c>
      <c r="D17" s="233"/>
      <c r="E17" s="234"/>
      <c r="F17" s="235"/>
      <c r="G17" s="208"/>
      <c r="H17" s="73"/>
      <c r="I17" s="73"/>
      <c r="J17" s="95"/>
      <c r="K17" s="96"/>
      <c r="L17" s="97"/>
      <c r="M17" s="97"/>
      <c r="N17" s="27"/>
      <c r="O17" s="73"/>
      <c r="P17" s="73"/>
      <c r="Q17" s="73"/>
      <c r="R17" s="73"/>
      <c r="S17" s="73"/>
      <c r="T17" s="73"/>
      <c r="U17" s="73"/>
      <c r="V17" s="73"/>
    </row>
    <row r="18" spans="1:22" ht="30" customHeight="1" thickBot="1">
      <c r="A18" s="73"/>
      <c r="B18" s="207"/>
      <c r="C18" s="126">
        <v>9</v>
      </c>
      <c r="D18" s="56"/>
      <c r="E18" s="55"/>
      <c r="F18" s="260"/>
      <c r="G18" s="239"/>
      <c r="H18" s="73"/>
      <c r="I18" s="73"/>
      <c r="J18" s="95"/>
      <c r="K18" s="96"/>
      <c r="L18" s="97"/>
      <c r="M18" s="97"/>
      <c r="N18" s="27"/>
      <c r="O18" s="73"/>
      <c r="P18" s="73"/>
      <c r="Q18" s="73"/>
      <c r="R18" s="73"/>
      <c r="S18" s="73"/>
      <c r="T18" s="73"/>
      <c r="U18" s="73"/>
      <c r="V18" s="73"/>
    </row>
    <row r="19" spans="1:22" ht="30" customHeight="1" thickBot="1">
      <c r="A19" s="73"/>
      <c r="B19" s="207"/>
      <c r="C19" s="205">
        <v>10</v>
      </c>
      <c r="D19" s="233"/>
      <c r="E19" s="234"/>
      <c r="F19" s="235"/>
      <c r="G19" s="208"/>
      <c r="H19" s="73"/>
      <c r="I19" s="73"/>
      <c r="J19" s="95"/>
      <c r="K19" s="96"/>
      <c r="L19" s="97"/>
      <c r="M19" s="97"/>
      <c r="N19" s="27"/>
      <c r="O19" s="73"/>
      <c r="P19" s="73"/>
      <c r="Q19" s="73"/>
      <c r="R19" s="73"/>
      <c r="S19" s="73"/>
      <c r="T19" s="73"/>
      <c r="U19" s="73"/>
      <c r="V19" s="73"/>
    </row>
    <row r="20" spans="1:22" ht="30" customHeight="1" thickBot="1">
      <c r="A20" s="73"/>
      <c r="B20" s="207"/>
      <c r="C20" s="126">
        <v>11</v>
      </c>
      <c r="D20" s="253"/>
      <c r="E20" s="254"/>
      <c r="F20" s="255"/>
      <c r="G20" s="256"/>
      <c r="H20" s="73"/>
      <c r="I20" s="73"/>
      <c r="J20" s="95"/>
      <c r="K20" s="96"/>
      <c r="L20" s="97"/>
      <c r="M20" s="97"/>
      <c r="N20" s="27"/>
      <c r="O20" s="73"/>
      <c r="P20" s="73"/>
      <c r="Q20" s="73"/>
      <c r="R20" s="73"/>
      <c r="S20" s="73"/>
      <c r="T20" s="73"/>
      <c r="U20" s="73"/>
      <c r="V20" s="73"/>
    </row>
    <row r="21" spans="1:22" ht="30" customHeight="1" thickBot="1">
      <c r="A21" s="73"/>
      <c r="B21" s="207"/>
      <c r="C21" s="205">
        <v>12</v>
      </c>
      <c r="D21" s="257"/>
      <c r="E21" s="258"/>
      <c r="F21" s="259"/>
      <c r="G21" s="245"/>
      <c r="H21" s="73"/>
      <c r="I21" s="73"/>
      <c r="J21" s="95"/>
      <c r="K21" s="99"/>
      <c r="L21" s="97"/>
      <c r="M21" s="97"/>
      <c r="N21" s="27"/>
      <c r="O21" s="73"/>
      <c r="P21" s="73"/>
      <c r="Q21" s="73"/>
      <c r="R21" s="73"/>
      <c r="S21" s="73"/>
      <c r="T21" s="73"/>
      <c r="U21" s="73"/>
      <c r="V21" s="73"/>
    </row>
    <row r="22" spans="1:22" ht="30" customHeight="1" thickBot="1">
      <c r="A22" s="73"/>
      <c r="B22" s="207"/>
      <c r="C22" s="126">
        <v>13</v>
      </c>
      <c r="D22" s="253"/>
      <c r="E22" s="254"/>
      <c r="F22" s="255"/>
      <c r="G22" s="256"/>
      <c r="H22" s="73"/>
      <c r="I22" s="73"/>
      <c r="J22" s="95"/>
      <c r="K22" s="99"/>
      <c r="L22" s="97"/>
      <c r="M22" s="98"/>
      <c r="N22" s="27"/>
      <c r="O22" s="73"/>
      <c r="P22" s="73"/>
      <c r="Q22" s="73"/>
      <c r="R22" s="73"/>
      <c r="S22" s="73"/>
      <c r="T22" s="73"/>
      <c r="U22" s="73"/>
      <c r="V22" s="73"/>
    </row>
    <row r="23" spans="1:22" ht="30" customHeight="1" thickBot="1">
      <c r="A23" s="73"/>
      <c r="B23" s="356"/>
      <c r="C23" s="350">
        <v>14</v>
      </c>
      <c r="D23" s="249"/>
      <c r="E23" s="250"/>
      <c r="F23" s="251"/>
      <c r="G23" s="252"/>
      <c r="H23" s="73"/>
      <c r="I23" s="73"/>
      <c r="J23" s="95"/>
      <c r="K23" s="96"/>
      <c r="L23" s="97"/>
      <c r="M23" s="98"/>
      <c r="N23" s="27"/>
      <c r="O23" s="73"/>
      <c r="P23" s="73"/>
      <c r="Q23" s="73"/>
      <c r="R23" s="73"/>
      <c r="S23" s="73"/>
      <c r="T23" s="73"/>
      <c r="U23" s="73"/>
      <c r="V23" s="73"/>
    </row>
    <row r="24" spans="1:22" ht="30" customHeight="1">
      <c r="A24" s="73"/>
      <c r="B24" s="373"/>
      <c r="C24" s="365"/>
      <c r="D24" s="201"/>
      <c r="E24" s="201"/>
      <c r="F24" s="373"/>
      <c r="G24" s="374"/>
      <c r="H24" s="73"/>
      <c r="I24" s="73"/>
      <c r="J24" s="95"/>
      <c r="K24" s="96"/>
      <c r="L24" s="97"/>
      <c r="M24" s="98"/>
      <c r="N24" s="27"/>
      <c r="O24" s="73"/>
      <c r="P24" s="73"/>
      <c r="Q24" s="73"/>
      <c r="R24" s="73"/>
      <c r="S24" s="73"/>
      <c r="T24" s="73"/>
      <c r="U24" s="73"/>
      <c r="V24" s="73"/>
    </row>
    <row r="25" spans="1:22" ht="30" customHeight="1">
      <c r="A25" s="73"/>
      <c r="B25" s="373"/>
      <c r="C25" s="365"/>
      <c r="D25" s="201"/>
      <c r="E25" s="201"/>
      <c r="F25" s="373"/>
      <c r="G25" s="374"/>
      <c r="H25" s="73"/>
      <c r="I25" s="73"/>
      <c r="J25" s="95"/>
      <c r="K25" s="96"/>
      <c r="L25" s="97"/>
      <c r="M25" s="97"/>
      <c r="N25" s="27"/>
      <c r="O25" s="73"/>
      <c r="P25" s="73"/>
      <c r="Q25" s="73"/>
      <c r="R25" s="73"/>
      <c r="S25" s="73"/>
      <c r="T25" s="73"/>
      <c r="U25" s="73"/>
      <c r="V25" s="73"/>
    </row>
    <row r="26" spans="1:22" ht="30" customHeight="1">
      <c r="A26" s="73"/>
      <c r="B26" s="373"/>
      <c r="C26" s="365"/>
      <c r="D26" s="201"/>
      <c r="E26" s="201"/>
      <c r="F26" s="373"/>
      <c r="G26" s="374"/>
      <c r="H26" s="73"/>
      <c r="I26" s="73"/>
      <c r="J26" s="95"/>
      <c r="K26" s="99"/>
      <c r="L26" s="97"/>
      <c r="M26" s="97"/>
      <c r="N26" s="27"/>
      <c r="O26" s="73"/>
      <c r="P26" s="73"/>
      <c r="Q26" s="73"/>
      <c r="R26" s="73"/>
      <c r="S26" s="73"/>
      <c r="T26" s="73"/>
      <c r="U26" s="73"/>
      <c r="V26" s="73"/>
    </row>
    <row r="27" spans="1:22" ht="30" customHeight="1">
      <c r="A27" s="73"/>
      <c r="B27" s="373"/>
      <c r="C27" s="365"/>
      <c r="D27" s="201"/>
      <c r="E27" s="201"/>
      <c r="F27" s="373"/>
      <c r="G27" s="374"/>
      <c r="H27" s="73"/>
      <c r="I27" s="73"/>
      <c r="J27" s="95"/>
      <c r="K27" s="96"/>
      <c r="L27" s="97"/>
      <c r="M27" s="97"/>
      <c r="N27" s="27"/>
      <c r="O27" s="73"/>
      <c r="P27" s="73"/>
      <c r="Q27" s="73"/>
      <c r="R27" s="73"/>
      <c r="S27" s="73"/>
      <c r="T27" s="73"/>
      <c r="U27" s="73"/>
      <c r="V27" s="73"/>
    </row>
    <row r="28" spans="1:22" ht="30" customHeight="1">
      <c r="A28" s="73"/>
      <c r="B28" s="373"/>
      <c r="C28" s="365"/>
      <c r="D28" s="201"/>
      <c r="E28" s="201"/>
      <c r="F28" s="373"/>
      <c r="G28" s="374"/>
      <c r="H28" s="73"/>
      <c r="I28" s="73"/>
      <c r="J28" s="95"/>
      <c r="K28" s="96"/>
      <c r="L28" s="97"/>
      <c r="M28" s="97"/>
      <c r="N28" s="27"/>
      <c r="O28" s="73"/>
      <c r="P28" s="73"/>
      <c r="Q28" s="73"/>
      <c r="R28" s="73"/>
      <c r="S28" s="73"/>
      <c r="T28" s="73"/>
      <c r="U28" s="73"/>
      <c r="V28" s="73"/>
    </row>
    <row r="29" spans="1:22" ht="30" customHeight="1">
      <c r="A29" s="73"/>
      <c r="B29" s="373"/>
      <c r="C29" s="365"/>
      <c r="D29" s="201"/>
      <c r="E29" s="201"/>
      <c r="F29" s="373"/>
      <c r="G29" s="374"/>
      <c r="H29" s="73"/>
      <c r="I29" s="99"/>
      <c r="J29" s="97"/>
      <c r="K29" s="97"/>
      <c r="L29" s="73"/>
      <c r="M29" s="73"/>
      <c r="N29" s="27"/>
      <c r="O29" s="73"/>
      <c r="P29" s="73"/>
      <c r="Q29" s="73"/>
      <c r="R29" s="73"/>
      <c r="S29" s="73"/>
      <c r="T29" s="73"/>
      <c r="U29" s="73"/>
      <c r="V29" s="73"/>
    </row>
    <row r="30" spans="1:22" ht="30" customHeight="1">
      <c r="A30" s="73"/>
      <c r="B30" s="365"/>
      <c r="C30" s="365"/>
      <c r="D30" s="381"/>
      <c r="E30" s="381"/>
      <c r="F30" s="365"/>
      <c r="G30" s="375"/>
      <c r="H30" s="73"/>
      <c r="I30" s="96"/>
      <c r="J30" s="97"/>
      <c r="K30" s="98"/>
      <c r="L30" s="73"/>
      <c r="M30" s="73"/>
      <c r="N30" s="27"/>
      <c r="O30" s="73"/>
      <c r="P30" s="73"/>
      <c r="Q30" s="73"/>
      <c r="R30" s="73"/>
      <c r="S30" s="73"/>
      <c r="T30" s="73"/>
      <c r="U30" s="73"/>
      <c r="V30" s="73"/>
    </row>
    <row r="31" spans="1:22" ht="20.100000000000001" customHeight="1">
      <c r="A31" s="73"/>
      <c r="B31" s="365"/>
      <c r="C31" s="365"/>
      <c r="D31" s="366"/>
      <c r="E31" s="366"/>
      <c r="F31" s="367"/>
      <c r="G31" s="375"/>
      <c r="H31" s="73"/>
      <c r="I31" s="96"/>
      <c r="J31" s="97"/>
      <c r="K31" s="97"/>
      <c r="L31" s="73"/>
      <c r="M31" s="73"/>
      <c r="N31" s="27"/>
      <c r="O31" s="73"/>
      <c r="P31" s="73"/>
      <c r="Q31" s="73"/>
      <c r="R31" s="73"/>
      <c r="S31" s="73"/>
      <c r="T31" s="73"/>
      <c r="U31" s="73"/>
      <c r="V31" s="73"/>
    </row>
    <row r="32" spans="1:22" ht="20.100000000000001" customHeight="1">
      <c r="A32" s="73"/>
      <c r="B32" s="365"/>
      <c r="C32" s="365"/>
      <c r="D32" s="368"/>
      <c r="E32" s="368"/>
      <c r="F32" s="369"/>
      <c r="G32" s="375"/>
      <c r="H32" s="73"/>
      <c r="I32" s="96"/>
      <c r="J32" s="97"/>
      <c r="K32" s="97"/>
      <c r="L32" s="73"/>
      <c r="M32" s="73"/>
      <c r="N32" s="27"/>
      <c r="O32" s="73"/>
      <c r="P32" s="73"/>
      <c r="Q32" s="73"/>
      <c r="R32" s="73"/>
      <c r="S32" s="73"/>
      <c r="T32" s="73"/>
      <c r="U32" s="73"/>
      <c r="V32" s="73"/>
    </row>
    <row r="33" spans="1:22" ht="20.100000000000001" customHeight="1">
      <c r="A33" s="73"/>
      <c r="B33" s="100"/>
      <c r="C33" s="408"/>
      <c r="D33" s="37"/>
      <c r="E33" s="37"/>
      <c r="F33" s="101"/>
      <c r="G33" s="409"/>
      <c r="H33" s="73"/>
      <c r="I33" s="96"/>
      <c r="J33" s="97"/>
      <c r="K33" s="98"/>
      <c r="L33" s="73"/>
      <c r="M33" s="73"/>
      <c r="N33" s="27"/>
      <c r="O33" s="73"/>
      <c r="P33" s="73"/>
      <c r="Q33" s="73"/>
      <c r="R33" s="73"/>
      <c r="S33" s="73"/>
      <c r="T33" s="73"/>
      <c r="U33" s="73"/>
      <c r="V33" s="73"/>
    </row>
    <row r="34" spans="1:22" ht="20.100000000000001" customHeight="1">
      <c r="A34" s="73"/>
      <c r="B34" s="100"/>
      <c r="C34" s="408"/>
      <c r="D34" s="38"/>
      <c r="E34" s="38"/>
      <c r="F34" s="102"/>
      <c r="G34" s="409"/>
      <c r="H34" s="73"/>
      <c r="I34" s="96"/>
      <c r="J34" s="97"/>
      <c r="K34" s="97"/>
      <c r="L34" s="73"/>
      <c r="M34" s="73"/>
      <c r="N34" s="27"/>
      <c r="O34" s="73"/>
      <c r="P34" s="73"/>
      <c r="Q34" s="73"/>
      <c r="R34" s="73"/>
      <c r="S34" s="73"/>
      <c r="T34" s="73"/>
      <c r="U34" s="73"/>
      <c r="V34" s="73"/>
    </row>
    <row r="35" spans="1:22" ht="20.100000000000001" customHeight="1">
      <c r="A35" s="73"/>
      <c r="B35" s="100"/>
      <c r="C35" s="408"/>
      <c r="D35" s="37"/>
      <c r="E35" s="37"/>
      <c r="F35" s="101"/>
      <c r="G35" s="409"/>
      <c r="H35" s="73"/>
      <c r="I35" s="96"/>
      <c r="J35" s="97"/>
      <c r="K35" s="97"/>
      <c r="L35" s="73"/>
      <c r="M35" s="73"/>
      <c r="N35" s="27"/>
      <c r="O35" s="73"/>
      <c r="P35" s="73"/>
      <c r="Q35" s="73"/>
      <c r="R35" s="73"/>
      <c r="S35" s="73"/>
      <c r="T35" s="73"/>
      <c r="U35" s="73"/>
      <c r="V35" s="73"/>
    </row>
    <row r="36" spans="1:22" ht="20.100000000000001" customHeight="1">
      <c r="A36" s="73"/>
      <c r="B36" s="100"/>
      <c r="C36" s="408"/>
      <c r="D36" s="38"/>
      <c r="E36" s="38"/>
      <c r="F36" s="102"/>
      <c r="G36" s="409"/>
      <c r="H36" s="73"/>
      <c r="I36" s="73"/>
      <c r="J36" s="95"/>
      <c r="K36" s="99"/>
      <c r="L36" s="97"/>
      <c r="M36" s="98"/>
      <c r="N36" s="27"/>
      <c r="O36" s="73"/>
      <c r="P36" s="73"/>
      <c r="Q36" s="73"/>
      <c r="R36" s="73"/>
      <c r="S36" s="73"/>
      <c r="T36" s="73"/>
      <c r="U36" s="73"/>
      <c r="V36" s="73"/>
    </row>
    <row r="37" spans="1:22" ht="20.100000000000001" customHeight="1">
      <c r="A37" s="73"/>
      <c r="B37" s="100"/>
      <c r="C37" s="408"/>
      <c r="D37" s="37"/>
      <c r="E37" s="37"/>
      <c r="F37" s="101"/>
      <c r="G37" s="409"/>
      <c r="H37" s="73"/>
      <c r="I37" s="73"/>
      <c r="J37" s="95"/>
      <c r="K37" s="96"/>
      <c r="L37" s="97"/>
      <c r="M37" s="97"/>
      <c r="N37" s="27"/>
      <c r="O37" s="73"/>
      <c r="P37" s="73"/>
      <c r="Q37" s="73"/>
      <c r="R37" s="73"/>
      <c r="S37" s="73"/>
      <c r="T37" s="73"/>
      <c r="U37" s="73"/>
      <c r="V37" s="73"/>
    </row>
    <row r="38" spans="1:22" ht="20.100000000000001" customHeight="1">
      <c r="A38" s="73"/>
      <c r="B38" s="100"/>
      <c r="C38" s="408"/>
      <c r="D38" s="38"/>
      <c r="E38" s="38"/>
      <c r="F38" s="102"/>
      <c r="G38" s="409"/>
      <c r="H38" s="73"/>
      <c r="I38" s="73"/>
      <c r="J38" s="95"/>
      <c r="K38" s="96"/>
      <c r="L38" s="97"/>
      <c r="M38" s="97"/>
      <c r="N38" s="27"/>
      <c r="O38" s="73"/>
      <c r="P38" s="73"/>
      <c r="Q38" s="73"/>
      <c r="R38" s="73"/>
      <c r="S38" s="73"/>
      <c r="T38" s="73"/>
      <c r="U38" s="73"/>
      <c r="V38" s="73"/>
    </row>
    <row r="39" spans="1:22" ht="20.100000000000001" customHeight="1">
      <c r="A39" s="73"/>
      <c r="B39" s="100"/>
      <c r="C39" s="408"/>
      <c r="D39" s="37"/>
      <c r="E39" s="37"/>
      <c r="F39" s="101"/>
      <c r="G39" s="409"/>
      <c r="H39" s="73"/>
      <c r="I39" s="73"/>
      <c r="J39" s="95"/>
      <c r="K39" s="96"/>
      <c r="L39" s="97"/>
      <c r="M39" s="97"/>
      <c r="N39" s="27"/>
      <c r="O39" s="73"/>
      <c r="P39" s="73"/>
      <c r="Q39" s="73"/>
      <c r="R39" s="73"/>
      <c r="S39" s="73"/>
      <c r="T39" s="73"/>
      <c r="U39" s="73"/>
      <c r="V39" s="73"/>
    </row>
    <row r="40" spans="1:22" ht="20.100000000000001" customHeight="1">
      <c r="A40" s="73"/>
      <c r="B40" s="100"/>
      <c r="C40" s="408"/>
      <c r="D40" s="38"/>
      <c r="E40" s="38"/>
      <c r="F40" s="102"/>
      <c r="G40" s="409"/>
      <c r="H40" s="73"/>
      <c r="I40" s="73"/>
      <c r="J40" s="95"/>
      <c r="K40" s="96"/>
      <c r="L40" s="97"/>
      <c r="M40" s="97"/>
      <c r="N40" s="27"/>
      <c r="O40" s="73"/>
      <c r="P40" s="73"/>
      <c r="Q40" s="73"/>
      <c r="R40" s="73"/>
      <c r="S40" s="73"/>
      <c r="T40" s="73"/>
      <c r="U40" s="73"/>
      <c r="V40" s="73"/>
    </row>
    <row r="41" spans="1:22" ht="20.100000000000001" customHeight="1">
      <c r="A41" s="73"/>
      <c r="B41" s="100"/>
      <c r="C41" s="408"/>
      <c r="D41" s="37"/>
      <c r="E41" s="37"/>
      <c r="F41" s="101"/>
      <c r="G41" s="409"/>
      <c r="H41" s="73"/>
      <c r="I41" s="73"/>
      <c r="J41" s="95"/>
      <c r="K41" s="96"/>
      <c r="L41" s="97"/>
      <c r="M41" s="97"/>
      <c r="N41" s="27"/>
      <c r="O41" s="73"/>
      <c r="P41" s="73"/>
      <c r="Q41" s="73"/>
      <c r="R41" s="73"/>
      <c r="S41" s="73"/>
      <c r="T41" s="73"/>
      <c r="U41" s="73"/>
      <c r="V41" s="73"/>
    </row>
    <row r="42" spans="1:22" ht="20.100000000000001" customHeight="1">
      <c r="A42" s="73"/>
      <c r="B42" s="100"/>
      <c r="C42" s="408"/>
      <c r="D42" s="38"/>
      <c r="E42" s="38"/>
      <c r="F42" s="102"/>
      <c r="G42" s="409"/>
      <c r="H42" s="73"/>
      <c r="I42" s="73"/>
      <c r="J42" s="95"/>
      <c r="K42" s="96"/>
      <c r="L42" s="97"/>
      <c r="M42" s="97"/>
      <c r="N42" s="27"/>
      <c r="O42" s="73"/>
      <c r="P42" s="73"/>
      <c r="Q42" s="73"/>
      <c r="R42" s="73"/>
      <c r="S42" s="73"/>
      <c r="T42" s="73"/>
      <c r="U42" s="73"/>
      <c r="V42" s="73"/>
    </row>
    <row r="43" spans="1:22" ht="20.100000000000001" customHeight="1">
      <c r="A43" s="73"/>
      <c r="B43" s="100"/>
      <c r="C43" s="408"/>
      <c r="D43" s="37"/>
      <c r="E43" s="37"/>
      <c r="F43" s="101"/>
      <c r="G43" s="409"/>
      <c r="H43" s="73"/>
      <c r="I43" s="73"/>
      <c r="J43" s="95"/>
      <c r="K43" s="96"/>
      <c r="L43" s="97"/>
      <c r="M43" s="97"/>
      <c r="N43" s="27"/>
      <c r="O43" s="73"/>
      <c r="P43" s="73"/>
      <c r="Q43" s="73"/>
      <c r="R43" s="73"/>
      <c r="S43" s="73"/>
      <c r="T43" s="73"/>
      <c r="U43" s="73"/>
      <c r="V43" s="73"/>
    </row>
    <row r="44" spans="1:22" ht="20.100000000000001" customHeight="1">
      <c r="A44" s="73"/>
      <c r="B44" s="100"/>
      <c r="C44" s="408"/>
      <c r="D44" s="38"/>
      <c r="E44" s="38"/>
      <c r="F44" s="102"/>
      <c r="G44" s="409"/>
      <c r="H44" s="73"/>
      <c r="I44" s="73"/>
      <c r="J44" s="95"/>
      <c r="K44" s="96"/>
      <c r="L44" s="97"/>
      <c r="M44" s="97"/>
      <c r="N44" s="27"/>
      <c r="O44" s="73"/>
      <c r="P44" s="73"/>
      <c r="Q44" s="73"/>
      <c r="R44" s="73"/>
      <c r="S44" s="73"/>
      <c r="T44" s="73"/>
      <c r="U44" s="73"/>
      <c r="V44" s="73"/>
    </row>
    <row r="45" spans="1:22" ht="18" customHeight="1">
      <c r="A45" s="73"/>
      <c r="B45" s="73"/>
      <c r="C45" s="73"/>
      <c r="D45" s="73"/>
      <c r="E45" s="103"/>
      <c r="F45" s="75"/>
      <c r="G45" s="73"/>
      <c r="H45" s="73"/>
      <c r="I45" s="73"/>
      <c r="J45" s="95"/>
      <c r="K45" s="96"/>
      <c r="L45" s="97"/>
      <c r="M45" s="97"/>
      <c r="N45" s="27"/>
      <c r="O45" s="73"/>
      <c r="P45" s="73"/>
      <c r="Q45" s="73"/>
      <c r="R45" s="73"/>
      <c r="S45" s="73"/>
      <c r="T45" s="73"/>
      <c r="U45" s="73"/>
      <c r="V45" s="73"/>
    </row>
    <row r="46" spans="1:22" ht="18" customHeight="1">
      <c r="A46" s="73"/>
      <c r="B46" s="73"/>
      <c r="C46" s="73"/>
      <c r="D46" s="73"/>
      <c r="E46" s="73"/>
      <c r="F46" s="75"/>
      <c r="G46" s="73"/>
      <c r="H46" s="73"/>
      <c r="I46" s="73"/>
      <c r="J46" s="95"/>
      <c r="K46" s="96"/>
      <c r="L46" s="97"/>
      <c r="M46" s="97"/>
      <c r="N46" s="27"/>
      <c r="O46" s="73"/>
      <c r="P46" s="73"/>
      <c r="Q46" s="73"/>
      <c r="R46" s="73"/>
      <c r="S46" s="73"/>
      <c r="T46" s="73"/>
      <c r="U46" s="73"/>
      <c r="V46" s="73"/>
    </row>
    <row r="47" spans="1:22" ht="18" customHeight="1">
      <c r="A47" s="73"/>
      <c r="B47" s="73"/>
      <c r="C47" s="73"/>
      <c r="D47" s="73"/>
      <c r="E47" s="73"/>
      <c r="F47" s="75"/>
      <c r="G47" s="73"/>
      <c r="H47" s="73"/>
      <c r="I47" s="73"/>
      <c r="J47" s="95"/>
      <c r="K47" s="96"/>
      <c r="L47" s="97"/>
      <c r="M47" s="97"/>
      <c r="N47" s="27"/>
      <c r="O47" s="73"/>
      <c r="P47" s="73"/>
      <c r="Q47" s="73"/>
      <c r="R47" s="73"/>
      <c r="S47" s="73"/>
      <c r="T47" s="73"/>
      <c r="U47" s="73"/>
      <c r="V47" s="73"/>
    </row>
    <row r="48" spans="1:22" ht="18" customHeight="1">
      <c r="J48" s="23"/>
      <c r="K48" s="13"/>
      <c r="L48" s="11"/>
      <c r="M48" s="11"/>
      <c r="N48" s="1"/>
    </row>
    <row r="49" spans="10:14" ht="18" customHeight="1">
      <c r="J49" s="23"/>
      <c r="K49" s="10"/>
      <c r="L49" s="11"/>
      <c r="M49" s="12"/>
      <c r="N49" s="1"/>
    </row>
    <row r="50" spans="10:14" ht="18" customHeight="1">
      <c r="J50" s="23"/>
      <c r="K50" s="13"/>
      <c r="L50" s="11"/>
      <c r="M50" s="11"/>
      <c r="N50" s="1"/>
    </row>
    <row r="51" spans="10:14" ht="18" customHeight="1">
      <c r="J51" s="23"/>
      <c r="K51" s="13"/>
      <c r="L51" s="11"/>
      <c r="M51" s="11"/>
      <c r="N51" s="1"/>
    </row>
    <row r="52" spans="10:14" ht="18" customHeight="1">
      <c r="J52" s="23"/>
      <c r="K52" s="13"/>
      <c r="L52" s="11"/>
      <c r="M52" s="11"/>
      <c r="N52" s="1"/>
    </row>
    <row r="53" spans="10:14" ht="18" customHeight="1">
      <c r="J53" s="1"/>
      <c r="K53" s="13"/>
      <c r="L53" s="1"/>
      <c r="M53" s="1"/>
      <c r="N53" s="1"/>
    </row>
    <row r="54" spans="10:14">
      <c r="J54" s="1"/>
      <c r="K54" s="10"/>
      <c r="L54" s="1"/>
      <c r="M54" s="1"/>
      <c r="N54" s="1"/>
    </row>
    <row r="55" spans="10:14">
      <c r="K55" s="9"/>
    </row>
    <row r="56" spans="10:14">
      <c r="K56" s="3"/>
    </row>
    <row r="57" spans="10:14">
      <c r="K57" s="3"/>
    </row>
    <row r="58" spans="10:14">
      <c r="K58" s="3"/>
    </row>
    <row r="59" spans="10:14">
      <c r="K59" s="3"/>
    </row>
    <row r="60" spans="10:14">
      <c r="K60" s="4"/>
    </row>
    <row r="61" spans="10:14">
      <c r="K61" s="3"/>
    </row>
    <row r="62" spans="10:14">
      <c r="K62" s="3"/>
    </row>
    <row r="63" spans="10:14">
      <c r="K63" s="4"/>
    </row>
    <row r="64" spans="10:14">
      <c r="K64" s="4"/>
    </row>
    <row r="65" spans="11:11">
      <c r="K65" s="3"/>
    </row>
    <row r="66" spans="11:11">
      <c r="K66" s="6"/>
    </row>
    <row r="67" spans="11:11">
      <c r="K67" s="6"/>
    </row>
    <row r="68" spans="11:11">
      <c r="K68" s="3"/>
    </row>
    <row r="69" spans="11:11">
      <c r="K69" s="6"/>
    </row>
    <row r="70" spans="11:11">
      <c r="K70" s="3"/>
    </row>
    <row r="71" spans="11:11">
      <c r="K71" s="3"/>
    </row>
    <row r="72" spans="11:11">
      <c r="K72" s="3"/>
    </row>
    <row r="73" spans="11:11">
      <c r="K73" s="3"/>
    </row>
    <row r="74" spans="11:11">
      <c r="K74" s="3"/>
    </row>
    <row r="75" spans="11:11">
      <c r="K75" s="3"/>
    </row>
    <row r="76" spans="11:11">
      <c r="K76" s="3"/>
    </row>
    <row r="77" spans="11:11">
      <c r="K77" s="3"/>
    </row>
    <row r="78" spans="11:11">
      <c r="K78" s="3"/>
    </row>
    <row r="79" spans="11:11">
      <c r="K79" s="3"/>
    </row>
    <row r="80" spans="11:11" ht="14.25" thickBot="1">
      <c r="K80" s="5"/>
    </row>
    <row r="81" spans="11:11">
      <c r="K81" s="7"/>
    </row>
    <row r="82" spans="11:11">
      <c r="K82" s="4"/>
    </row>
    <row r="83" spans="11:11">
      <c r="K83" s="4"/>
    </row>
    <row r="84" spans="11:11">
      <c r="K84" s="3"/>
    </row>
    <row r="85" spans="11:11">
      <c r="K85" s="6"/>
    </row>
    <row r="86" spans="11:11">
      <c r="K86" s="3"/>
    </row>
    <row r="87" spans="11:11">
      <c r="K87" s="3"/>
    </row>
    <row r="88" spans="11:11">
      <c r="K88" s="8"/>
    </row>
  </sheetData>
  <mergeCells count="13">
    <mergeCell ref="B7:E8"/>
    <mergeCell ref="C43:C44"/>
    <mergeCell ref="G43:G44"/>
    <mergeCell ref="C41:C42"/>
    <mergeCell ref="G41:G42"/>
    <mergeCell ref="C39:C40"/>
    <mergeCell ref="G39:G40"/>
    <mergeCell ref="C37:C38"/>
    <mergeCell ref="G37:G38"/>
    <mergeCell ref="C35:C36"/>
    <mergeCell ref="G35:G36"/>
    <mergeCell ref="C33:C34"/>
    <mergeCell ref="G33:G34"/>
  </mergeCells>
  <phoneticPr fontId="3"/>
  <dataValidations count="1">
    <dataValidation imeMode="hiragana" allowBlank="1" showInputMessage="1" showErrorMessage="1" sqref="D1:E6 G1:G1048576 D9:E65536"/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15"/>
  <sheetViews>
    <sheetView view="pageBreakPreview" zoomScale="60" zoomScaleNormal="100" workbookViewId="0">
      <selection activeCell="AB45" sqref="AB45:AI47"/>
    </sheetView>
  </sheetViews>
  <sheetFormatPr defaultRowHeight="13.5"/>
  <cols>
    <col min="1" max="1" width="0.5" customWidth="1"/>
    <col min="2" max="2" width="4.125" customWidth="1"/>
    <col min="3" max="3" width="3.75" customWidth="1"/>
    <col min="4" max="4" width="2.375" customWidth="1"/>
    <col min="5" max="5" width="6.5" customWidth="1"/>
    <col min="6" max="6" width="7.5" customWidth="1"/>
    <col min="7" max="7" width="2.375" customWidth="1"/>
    <col min="8" max="9" width="7.625" customWidth="1"/>
    <col min="10" max="10" width="3.375" customWidth="1"/>
    <col min="11" max="12" width="7.625" customWidth="1"/>
    <col min="13" max="13" width="3.375" customWidth="1"/>
    <col min="14" max="15" width="7.625" customWidth="1"/>
    <col min="16" max="16" width="3.375" customWidth="1"/>
    <col min="17" max="18" width="7.625" customWidth="1"/>
    <col min="19" max="19" width="3.375" customWidth="1"/>
    <col min="20" max="21" width="3.875" customWidth="1"/>
    <col min="22" max="22" width="2.625" customWidth="1"/>
    <col min="23" max="23" width="5.25" customWidth="1"/>
    <col min="24" max="24" width="5.625" customWidth="1"/>
    <col min="25" max="26" width="7.875" customWidth="1"/>
    <col min="27" max="27" width="4.625" customWidth="1"/>
    <col min="28" max="28" width="5.125" customWidth="1"/>
    <col min="29" max="29" width="11.625" customWidth="1"/>
    <col min="30" max="32" width="4.125" customWidth="1"/>
    <col min="33" max="33" width="4.75" customWidth="1"/>
    <col min="34" max="34" width="5" customWidth="1"/>
    <col min="35" max="36" width="7.875" customWidth="1"/>
    <col min="37" max="37" width="4.625" customWidth="1"/>
    <col min="38" max="38" width="5.25" customWidth="1"/>
    <col min="39" max="39" width="11.625" customWidth="1"/>
    <col min="40" max="40" width="3.75" customWidth="1"/>
  </cols>
  <sheetData>
    <row r="1" spans="1:47" ht="21.95" customHeight="1">
      <c r="A1" s="147"/>
      <c r="B1" s="148" t="s">
        <v>8</v>
      </c>
      <c r="C1" s="147"/>
      <c r="D1" s="147"/>
      <c r="E1" s="147"/>
      <c r="F1" s="147"/>
      <c r="G1" s="149"/>
      <c r="H1" s="150" t="s">
        <v>12</v>
      </c>
      <c r="I1" s="150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436" t="s">
        <v>7</v>
      </c>
      <c r="X1" s="436"/>
      <c r="Y1" s="436"/>
      <c r="Z1" s="436"/>
      <c r="AA1" s="149"/>
      <c r="AB1" s="147"/>
      <c r="AC1" s="147"/>
      <c r="AD1" s="147"/>
      <c r="AE1" s="147"/>
      <c r="AF1" s="147"/>
      <c r="AG1" s="436" t="s">
        <v>4</v>
      </c>
      <c r="AH1" s="436"/>
      <c r="AI1" s="436"/>
      <c r="AJ1" s="436"/>
      <c r="AK1" s="149"/>
      <c r="AL1" s="147"/>
      <c r="AM1" s="147"/>
      <c r="AN1" s="185"/>
      <c r="AO1" s="120"/>
      <c r="AP1" s="120"/>
      <c r="AQ1" s="120"/>
      <c r="AR1" s="120"/>
      <c r="AS1" s="120"/>
      <c r="AT1" s="120"/>
      <c r="AU1" s="120"/>
    </row>
    <row r="2" spans="1:47" ht="21.95" customHeight="1">
      <c r="A2" s="147"/>
      <c r="B2" s="264"/>
      <c r="C2" s="151"/>
      <c r="D2" s="446" t="s">
        <v>48</v>
      </c>
      <c r="E2" s="446"/>
      <c r="F2" s="446"/>
      <c r="G2" s="447"/>
      <c r="H2" s="446" t="s">
        <v>9</v>
      </c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7"/>
      <c r="T2" s="147"/>
      <c r="U2" s="147"/>
      <c r="V2" s="147"/>
      <c r="W2" s="147"/>
      <c r="X2" s="152" t="s">
        <v>0</v>
      </c>
      <c r="Y2" s="153" t="s">
        <v>37</v>
      </c>
      <c r="Z2" s="153" t="s">
        <v>14</v>
      </c>
      <c r="AA2" s="154" t="s">
        <v>1</v>
      </c>
      <c r="AB2" s="155" t="s">
        <v>50</v>
      </c>
      <c r="AC2" s="156" t="s">
        <v>2</v>
      </c>
      <c r="AD2" s="147"/>
      <c r="AE2" s="147"/>
      <c r="AF2" s="147"/>
      <c r="AG2" s="147"/>
      <c r="AH2" s="152" t="s">
        <v>0</v>
      </c>
      <c r="AI2" s="153" t="s">
        <v>37</v>
      </c>
      <c r="AJ2" s="153" t="s">
        <v>14</v>
      </c>
      <c r="AK2" s="154" t="s">
        <v>1</v>
      </c>
      <c r="AL2" s="155" t="s">
        <v>50</v>
      </c>
      <c r="AM2" s="156" t="s">
        <v>2</v>
      </c>
      <c r="AN2" s="185"/>
      <c r="AO2" s="120"/>
      <c r="AP2" s="120"/>
      <c r="AQ2" s="120"/>
      <c r="AR2" s="120"/>
      <c r="AS2" s="120"/>
      <c r="AT2" s="120"/>
      <c r="AU2" s="120"/>
    </row>
    <row r="3" spans="1:47" ht="21.95" customHeight="1">
      <c r="A3" s="147"/>
      <c r="B3" s="265"/>
      <c r="C3" s="157"/>
      <c r="D3" s="449" t="s">
        <v>47</v>
      </c>
      <c r="E3" s="449"/>
      <c r="F3" s="449"/>
      <c r="G3" s="450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35"/>
      <c r="T3" s="147"/>
      <c r="U3" s="147"/>
      <c r="V3" s="147"/>
      <c r="W3" s="435">
        <f>男子ダブルス!B11</f>
        <v>0</v>
      </c>
      <c r="X3" s="439">
        <v>1</v>
      </c>
      <c r="Y3" s="159">
        <f>男子ダブルス!D11</f>
        <v>0</v>
      </c>
      <c r="Z3" s="159">
        <f>男子ダブルス!E11</f>
        <v>0</v>
      </c>
      <c r="AA3" s="160">
        <f>男子ダブルス!F11</f>
        <v>0</v>
      </c>
      <c r="AB3" s="437" t="str">
        <f>VLOOKUP(入力手順と府県名の入力!$Y$8,府県,3,FALSE)</f>
        <v>　</v>
      </c>
      <c r="AC3" s="438">
        <f>男子ダブルス!G11</f>
        <v>0</v>
      </c>
      <c r="AD3" s="147"/>
      <c r="AE3" s="147"/>
      <c r="AF3" s="147"/>
      <c r="AG3" s="435">
        <f>女子ダブルス!B11</f>
        <v>0</v>
      </c>
      <c r="AH3" s="439">
        <v>1</v>
      </c>
      <c r="AI3" s="159">
        <f>女子ダブルス!$D$11</f>
        <v>0</v>
      </c>
      <c r="AJ3" s="159">
        <f>女子ダブルス!$E$11</f>
        <v>0</v>
      </c>
      <c r="AK3" s="160">
        <f>女子ダブルス!$F$11</f>
        <v>0</v>
      </c>
      <c r="AL3" s="437" t="str">
        <f>VLOOKUP(入力手順と府県名の入力!$Y$8,府県,3,FALSE)</f>
        <v>　</v>
      </c>
      <c r="AM3" s="438">
        <f>女子ダブルス!$G$11</f>
        <v>0</v>
      </c>
      <c r="AN3" s="185"/>
      <c r="AO3" s="120"/>
      <c r="AP3" s="120"/>
      <c r="AQ3" s="120"/>
      <c r="AR3" s="120"/>
      <c r="AS3" s="120"/>
      <c r="AT3" s="120"/>
      <c r="AU3" s="120"/>
    </row>
    <row r="4" spans="1:47" ht="21.95" customHeight="1">
      <c r="A4" s="147"/>
      <c r="B4" s="265"/>
      <c r="C4" s="441">
        <v>1</v>
      </c>
      <c r="D4" s="443">
        <f>男子学校対抗!D12</f>
        <v>0</v>
      </c>
      <c r="E4" s="444"/>
      <c r="F4" s="444"/>
      <c r="G4" s="445"/>
      <c r="H4" s="161">
        <f>男子学校対抗!F12</f>
        <v>0</v>
      </c>
      <c r="I4" s="162">
        <f>男子学校対抗!G12</f>
        <v>0</v>
      </c>
      <c r="J4" s="162">
        <f>男子学校対抗!H12</f>
        <v>0</v>
      </c>
      <c r="K4" s="163">
        <f>男子学校対抗!I12</f>
        <v>0</v>
      </c>
      <c r="L4" s="162">
        <f>男子学校対抗!J12</f>
        <v>0</v>
      </c>
      <c r="M4" s="164">
        <f>男子学校対抗!K12</f>
        <v>0</v>
      </c>
      <c r="N4" s="163">
        <f>男子学校対抗!L12</f>
        <v>0</v>
      </c>
      <c r="O4" s="162">
        <f>男子学校対抗!M12</f>
        <v>0</v>
      </c>
      <c r="P4" s="164">
        <f>男子学校対抗!N12</f>
        <v>0</v>
      </c>
      <c r="Q4" s="162">
        <f>男子学校対抗!O12</f>
        <v>0</v>
      </c>
      <c r="R4" s="162">
        <f>男子学校対抗!P12</f>
        <v>0</v>
      </c>
      <c r="S4" s="165">
        <f>男子学校対抗!Q12</f>
        <v>0</v>
      </c>
      <c r="T4" s="147"/>
      <c r="U4" s="147"/>
      <c r="V4" s="147"/>
      <c r="W4" s="435"/>
      <c r="X4" s="439"/>
      <c r="Y4" s="166">
        <f>男子ダブルス!D12</f>
        <v>0</v>
      </c>
      <c r="Z4" s="166">
        <f>男子ダブルス!E12</f>
        <v>0</v>
      </c>
      <c r="AA4" s="167">
        <f>男子ダブルス!F12</f>
        <v>0</v>
      </c>
      <c r="AB4" s="437"/>
      <c r="AC4" s="438"/>
      <c r="AD4" s="147"/>
      <c r="AE4" s="147"/>
      <c r="AF4" s="147"/>
      <c r="AG4" s="435"/>
      <c r="AH4" s="439"/>
      <c r="AI4" s="166">
        <f>女子ダブルス!D12</f>
        <v>0</v>
      </c>
      <c r="AJ4" s="166">
        <f>女子ダブルス!E12</f>
        <v>0</v>
      </c>
      <c r="AK4" s="167">
        <f>女子ダブルス!F12</f>
        <v>0</v>
      </c>
      <c r="AL4" s="437"/>
      <c r="AM4" s="438"/>
      <c r="AN4" s="185"/>
      <c r="AO4" s="120"/>
      <c r="AP4" s="120"/>
      <c r="AQ4" s="120"/>
      <c r="AR4" s="120"/>
      <c r="AS4" s="120"/>
      <c r="AT4" s="120"/>
      <c r="AU4" s="120"/>
    </row>
    <row r="5" spans="1:47" ht="21.95" customHeight="1">
      <c r="A5" s="147"/>
      <c r="B5" s="265"/>
      <c r="C5" s="442"/>
      <c r="D5" s="157" t="s">
        <v>10</v>
      </c>
      <c r="E5" s="168">
        <f>男子学校対抗!D13</f>
        <v>0</v>
      </c>
      <c r="F5" s="168">
        <f>男子学校対抗!E13</f>
        <v>0</v>
      </c>
      <c r="G5" s="169" t="s">
        <v>11</v>
      </c>
      <c r="H5" s="170">
        <f>男子学校対抗!F13</f>
        <v>0</v>
      </c>
      <c r="I5" s="171">
        <f>男子学校対抗!G13</f>
        <v>0</v>
      </c>
      <c r="J5" s="171">
        <f>男子学校対抗!H13</f>
        <v>0</v>
      </c>
      <c r="K5" s="172">
        <f>男子学校対抗!I13</f>
        <v>0</v>
      </c>
      <c r="L5" s="171">
        <f>男子学校対抗!J13</f>
        <v>0</v>
      </c>
      <c r="M5" s="173">
        <f>男子学校対抗!K13</f>
        <v>0</v>
      </c>
      <c r="N5" s="172">
        <f>男子学校対抗!L13</f>
        <v>0</v>
      </c>
      <c r="O5" s="171">
        <f>男子学校対抗!M13</f>
        <v>0</v>
      </c>
      <c r="P5" s="173">
        <f>男子学校対抗!N13</f>
        <v>0</v>
      </c>
      <c r="Q5" s="171">
        <f>男子学校対抗!O13</f>
        <v>0</v>
      </c>
      <c r="R5" s="171">
        <f>男子学校対抗!P13</f>
        <v>0</v>
      </c>
      <c r="S5" s="174">
        <f>男子学校対抗!Q13</f>
        <v>0</v>
      </c>
      <c r="T5" s="147"/>
      <c r="U5" s="147"/>
      <c r="V5" s="147"/>
      <c r="W5" s="435">
        <f>男子ダブルス!B13</f>
        <v>0</v>
      </c>
      <c r="X5" s="439">
        <v>2</v>
      </c>
      <c r="Y5" s="159">
        <f>男子ダブルス!D13</f>
        <v>0</v>
      </c>
      <c r="Z5" s="159">
        <f>男子ダブルス!E13</f>
        <v>0</v>
      </c>
      <c r="AA5" s="160">
        <f>男子ダブルス!F13</f>
        <v>0</v>
      </c>
      <c r="AB5" s="440" t="str">
        <f>VLOOKUP(入力手順と府県名の入力!$Y$8,府県,3,FALSE)</f>
        <v>　</v>
      </c>
      <c r="AC5" s="438">
        <f>男子ダブルス!G13</f>
        <v>0</v>
      </c>
      <c r="AD5" s="147"/>
      <c r="AE5" s="147"/>
      <c r="AF5" s="147"/>
      <c r="AG5" s="435">
        <f>女子ダブルス!B13</f>
        <v>0</v>
      </c>
      <c r="AH5" s="439">
        <v>2</v>
      </c>
      <c r="AI5" s="159">
        <f>女子ダブルス!D13</f>
        <v>0</v>
      </c>
      <c r="AJ5" s="159">
        <f>女子ダブルス!E13</f>
        <v>0</v>
      </c>
      <c r="AK5" s="160">
        <f>女子ダブルス!F13</f>
        <v>0</v>
      </c>
      <c r="AL5" s="440" t="str">
        <f>VLOOKUP(入力手順と府県名の入力!$Y$8,府県,3,FALSE)</f>
        <v>　</v>
      </c>
      <c r="AM5" s="438">
        <f>女子ダブルス!G13</f>
        <v>0</v>
      </c>
      <c r="AN5" s="185"/>
      <c r="AO5" s="120"/>
      <c r="AP5" s="120"/>
      <c r="AQ5" s="120"/>
      <c r="AR5" s="120"/>
      <c r="AS5" s="120"/>
      <c r="AT5" s="120"/>
      <c r="AU5" s="120"/>
    </row>
    <row r="6" spans="1:47" ht="21.95" customHeight="1">
      <c r="A6" s="147"/>
      <c r="B6" s="265"/>
      <c r="C6" s="441">
        <v>2</v>
      </c>
      <c r="D6" s="443">
        <f>男子学校対抗!D14</f>
        <v>0</v>
      </c>
      <c r="E6" s="444"/>
      <c r="F6" s="444"/>
      <c r="G6" s="445"/>
      <c r="H6" s="161">
        <f>男子学校対抗!F14</f>
        <v>0</v>
      </c>
      <c r="I6" s="162">
        <f>男子学校対抗!G14</f>
        <v>0</v>
      </c>
      <c r="J6" s="162">
        <f>男子学校対抗!H14</f>
        <v>0</v>
      </c>
      <c r="K6" s="163">
        <f>男子学校対抗!I14</f>
        <v>0</v>
      </c>
      <c r="L6" s="162">
        <f>男子学校対抗!J14</f>
        <v>0</v>
      </c>
      <c r="M6" s="164">
        <f>男子学校対抗!K14</f>
        <v>0</v>
      </c>
      <c r="N6" s="163">
        <f>男子学校対抗!L14</f>
        <v>0</v>
      </c>
      <c r="O6" s="162">
        <f>男子学校対抗!M14</f>
        <v>0</v>
      </c>
      <c r="P6" s="164">
        <f>男子学校対抗!N14</f>
        <v>0</v>
      </c>
      <c r="Q6" s="162">
        <f>男子学校対抗!O14</f>
        <v>0</v>
      </c>
      <c r="R6" s="162">
        <f>男子学校対抗!P14</f>
        <v>0</v>
      </c>
      <c r="S6" s="165">
        <f>男子学校対抗!Q14</f>
        <v>0</v>
      </c>
      <c r="T6" s="147"/>
      <c r="U6" s="147"/>
      <c r="V6" s="147"/>
      <c r="W6" s="435"/>
      <c r="X6" s="439"/>
      <c r="Y6" s="166">
        <f>男子ダブルス!D14</f>
        <v>0</v>
      </c>
      <c r="Z6" s="166">
        <f>男子ダブルス!E14</f>
        <v>0</v>
      </c>
      <c r="AA6" s="167">
        <f>男子ダブルス!F14</f>
        <v>0</v>
      </c>
      <c r="AB6" s="440"/>
      <c r="AC6" s="438"/>
      <c r="AD6" s="147"/>
      <c r="AE6" s="147"/>
      <c r="AF6" s="147"/>
      <c r="AG6" s="435"/>
      <c r="AH6" s="439"/>
      <c r="AI6" s="166">
        <f>女子ダブルス!D14</f>
        <v>0</v>
      </c>
      <c r="AJ6" s="166">
        <f>女子ダブルス!E14</f>
        <v>0</v>
      </c>
      <c r="AK6" s="167">
        <f>女子ダブルス!F14</f>
        <v>0</v>
      </c>
      <c r="AL6" s="440"/>
      <c r="AM6" s="438"/>
      <c r="AN6" s="1"/>
      <c r="AO6" s="120"/>
      <c r="AP6" s="120"/>
      <c r="AQ6" s="120"/>
      <c r="AR6" s="120"/>
      <c r="AS6" s="120"/>
      <c r="AT6" s="120"/>
      <c r="AU6" s="120"/>
    </row>
    <row r="7" spans="1:47" ht="21.95" customHeight="1">
      <c r="A7" s="147"/>
      <c r="B7" s="265"/>
      <c r="C7" s="442"/>
      <c r="D7" s="157" t="s">
        <v>10</v>
      </c>
      <c r="E7" s="168">
        <f>男子学校対抗!D15</f>
        <v>0</v>
      </c>
      <c r="F7" s="168">
        <f>男子学校対抗!E15</f>
        <v>0</v>
      </c>
      <c r="G7" s="169" t="s">
        <v>11</v>
      </c>
      <c r="H7" s="170">
        <f>男子学校対抗!F15</f>
        <v>0</v>
      </c>
      <c r="I7" s="171">
        <f>男子学校対抗!G15</f>
        <v>0</v>
      </c>
      <c r="J7" s="171">
        <f>男子学校対抗!H15</f>
        <v>0</v>
      </c>
      <c r="K7" s="172">
        <f>男子学校対抗!I15</f>
        <v>0</v>
      </c>
      <c r="L7" s="171">
        <f>男子学校対抗!J15</f>
        <v>0</v>
      </c>
      <c r="M7" s="173">
        <f>男子学校対抗!K15</f>
        <v>0</v>
      </c>
      <c r="N7" s="172">
        <f>男子学校対抗!L15</f>
        <v>0</v>
      </c>
      <c r="O7" s="171">
        <f>男子学校対抗!M15</f>
        <v>0</v>
      </c>
      <c r="P7" s="173">
        <f>男子学校対抗!N15</f>
        <v>0</v>
      </c>
      <c r="Q7" s="171">
        <f>男子学校対抗!O15</f>
        <v>0</v>
      </c>
      <c r="R7" s="171">
        <f>男子学校対抗!P15</f>
        <v>0</v>
      </c>
      <c r="S7" s="174">
        <f>男子学校対抗!Q15</f>
        <v>0</v>
      </c>
      <c r="T7" s="147"/>
      <c r="U7" s="147"/>
      <c r="V7" s="147"/>
      <c r="W7" s="435">
        <f>男子ダブルス!B15</f>
        <v>0</v>
      </c>
      <c r="X7" s="439">
        <v>3</v>
      </c>
      <c r="Y7" s="159">
        <f>男子ダブルス!D15</f>
        <v>0</v>
      </c>
      <c r="Z7" s="159">
        <f>男子ダブルス!E15</f>
        <v>0</v>
      </c>
      <c r="AA7" s="160">
        <f>男子ダブルス!F15</f>
        <v>0</v>
      </c>
      <c r="AB7" s="440" t="str">
        <f>VLOOKUP(入力手順と府県名の入力!$Y$8,府県,3,FALSE)</f>
        <v>　</v>
      </c>
      <c r="AC7" s="438">
        <f>男子ダブルス!G15</f>
        <v>0</v>
      </c>
      <c r="AD7" s="147"/>
      <c r="AE7" s="147"/>
      <c r="AF7" s="147"/>
      <c r="AG7" s="435">
        <f>女子ダブルス!B15</f>
        <v>0</v>
      </c>
      <c r="AH7" s="439">
        <v>3</v>
      </c>
      <c r="AI7" s="159">
        <f>女子ダブルス!D15</f>
        <v>0</v>
      </c>
      <c r="AJ7" s="159">
        <f>女子ダブルス!E15</f>
        <v>0</v>
      </c>
      <c r="AK7" s="160">
        <f>女子ダブルス!F15</f>
        <v>0</v>
      </c>
      <c r="AL7" s="440" t="str">
        <f>VLOOKUP(入力手順と府県名の入力!$Y$8,府県,3,FALSE)</f>
        <v>　</v>
      </c>
      <c r="AM7" s="438">
        <f>女子ダブルス!G15</f>
        <v>0</v>
      </c>
      <c r="AN7" s="1"/>
      <c r="AO7" s="120"/>
      <c r="AP7" s="120"/>
      <c r="AQ7" s="120"/>
      <c r="AR7" s="120"/>
      <c r="AS7" s="120"/>
      <c r="AT7" s="120"/>
      <c r="AU7" s="120"/>
    </row>
    <row r="8" spans="1:47" ht="21.95" customHeight="1">
      <c r="A8" s="147"/>
      <c r="B8" s="265"/>
      <c r="C8" s="441">
        <v>3</v>
      </c>
      <c r="D8" s="443">
        <f>男子学校対抗!D16</f>
        <v>0</v>
      </c>
      <c r="E8" s="444"/>
      <c r="F8" s="444"/>
      <c r="G8" s="445"/>
      <c r="H8" s="161">
        <f>男子学校対抗!F16</f>
        <v>0</v>
      </c>
      <c r="I8" s="162">
        <f>男子学校対抗!G16</f>
        <v>0</v>
      </c>
      <c r="J8" s="162">
        <f>男子学校対抗!H16</f>
        <v>0</v>
      </c>
      <c r="K8" s="163">
        <f>男子学校対抗!I16</f>
        <v>0</v>
      </c>
      <c r="L8" s="162">
        <f>男子学校対抗!J16</f>
        <v>0</v>
      </c>
      <c r="M8" s="164">
        <f>男子学校対抗!K16</f>
        <v>0</v>
      </c>
      <c r="N8" s="163">
        <f>男子学校対抗!L16</f>
        <v>0</v>
      </c>
      <c r="O8" s="162">
        <f>男子学校対抗!M16</f>
        <v>0</v>
      </c>
      <c r="P8" s="164">
        <f>男子学校対抗!N16</f>
        <v>0</v>
      </c>
      <c r="Q8" s="162">
        <f>男子学校対抗!O16</f>
        <v>0</v>
      </c>
      <c r="R8" s="162">
        <f>男子学校対抗!P16</f>
        <v>0</v>
      </c>
      <c r="S8" s="165">
        <f>男子学校対抗!Q16</f>
        <v>0</v>
      </c>
      <c r="T8" s="147"/>
      <c r="U8" s="147"/>
      <c r="V8" s="147"/>
      <c r="W8" s="435"/>
      <c r="X8" s="439"/>
      <c r="Y8" s="166">
        <f>男子ダブルス!D16</f>
        <v>0</v>
      </c>
      <c r="Z8" s="166">
        <f>男子ダブルス!E16</f>
        <v>0</v>
      </c>
      <c r="AA8" s="167">
        <f>男子ダブルス!F16</f>
        <v>0</v>
      </c>
      <c r="AB8" s="440"/>
      <c r="AC8" s="438"/>
      <c r="AD8" s="147"/>
      <c r="AE8" s="147"/>
      <c r="AF8" s="147"/>
      <c r="AG8" s="435"/>
      <c r="AH8" s="439"/>
      <c r="AI8" s="166">
        <f>女子ダブルス!D16</f>
        <v>0</v>
      </c>
      <c r="AJ8" s="166">
        <f>女子ダブルス!E16</f>
        <v>0</v>
      </c>
      <c r="AK8" s="167">
        <f>女子ダブルス!F16</f>
        <v>0</v>
      </c>
      <c r="AL8" s="440"/>
      <c r="AM8" s="438"/>
      <c r="AN8" s="1"/>
      <c r="AO8" s="120"/>
      <c r="AP8" s="120"/>
      <c r="AQ8" s="120"/>
      <c r="AR8" s="120"/>
      <c r="AS8" s="120"/>
      <c r="AT8" s="120"/>
      <c r="AU8" s="120"/>
    </row>
    <row r="9" spans="1:47" ht="21.95" customHeight="1">
      <c r="A9" s="147"/>
      <c r="B9" s="265"/>
      <c r="C9" s="442"/>
      <c r="D9" s="157" t="s">
        <v>10</v>
      </c>
      <c r="E9" s="168">
        <f>男子学校対抗!D17</f>
        <v>0</v>
      </c>
      <c r="F9" s="168">
        <f>男子学校対抗!E17</f>
        <v>0</v>
      </c>
      <c r="G9" s="169" t="s">
        <v>11</v>
      </c>
      <c r="H9" s="170">
        <f>男子学校対抗!F17</f>
        <v>0</v>
      </c>
      <c r="I9" s="171">
        <f>男子学校対抗!G17</f>
        <v>0</v>
      </c>
      <c r="J9" s="171">
        <f>男子学校対抗!H17</f>
        <v>0</v>
      </c>
      <c r="K9" s="172">
        <f>男子学校対抗!I17</f>
        <v>0</v>
      </c>
      <c r="L9" s="171">
        <f>男子学校対抗!J17</f>
        <v>0</v>
      </c>
      <c r="M9" s="173">
        <f>男子学校対抗!K17</f>
        <v>0</v>
      </c>
      <c r="N9" s="172">
        <f>男子学校対抗!L17</f>
        <v>0</v>
      </c>
      <c r="O9" s="171">
        <f>男子学校対抗!M17</f>
        <v>0</v>
      </c>
      <c r="P9" s="173">
        <f>男子学校対抗!N17</f>
        <v>0</v>
      </c>
      <c r="Q9" s="171">
        <f>男子学校対抗!O17</f>
        <v>0</v>
      </c>
      <c r="R9" s="171">
        <f>男子学校対抗!P17</f>
        <v>0</v>
      </c>
      <c r="S9" s="174">
        <f>男子学校対抗!Q17</f>
        <v>0</v>
      </c>
      <c r="T9" s="147"/>
      <c r="U9" s="147"/>
      <c r="V9" s="147"/>
      <c r="W9" s="435">
        <f>男子ダブルス!B17</f>
        <v>0</v>
      </c>
      <c r="X9" s="439">
        <v>4</v>
      </c>
      <c r="Y9" s="159">
        <f>男子ダブルス!D17</f>
        <v>0</v>
      </c>
      <c r="Z9" s="159">
        <f>男子ダブルス!E17</f>
        <v>0</v>
      </c>
      <c r="AA9" s="160">
        <f>男子ダブルス!F17</f>
        <v>0</v>
      </c>
      <c r="AB9" s="440" t="str">
        <f>VLOOKUP(入力手順と府県名の入力!$Y$8,府県,3,FALSE)</f>
        <v>　</v>
      </c>
      <c r="AC9" s="438">
        <f>男子ダブルス!G17</f>
        <v>0</v>
      </c>
      <c r="AD9" s="147"/>
      <c r="AE9" s="147"/>
      <c r="AF9" s="147"/>
      <c r="AG9" s="435">
        <f>女子ダブルス!B17</f>
        <v>0</v>
      </c>
      <c r="AH9" s="439">
        <v>4</v>
      </c>
      <c r="AI9" s="159">
        <f>女子ダブルス!D17</f>
        <v>0</v>
      </c>
      <c r="AJ9" s="159">
        <f>女子ダブルス!E17</f>
        <v>0</v>
      </c>
      <c r="AK9" s="160">
        <f>女子ダブルス!F17</f>
        <v>0</v>
      </c>
      <c r="AL9" s="440" t="str">
        <f>VLOOKUP(入力手順と府県名の入力!$Y$8,府県,3,FALSE)</f>
        <v>　</v>
      </c>
      <c r="AM9" s="438">
        <f>女子ダブルス!G17</f>
        <v>0</v>
      </c>
      <c r="AN9" s="1"/>
      <c r="AO9" s="120"/>
      <c r="AP9" s="120"/>
      <c r="AQ9" s="120"/>
      <c r="AR9" s="120"/>
      <c r="AS9" s="120"/>
      <c r="AT9" s="120"/>
      <c r="AU9" s="120"/>
    </row>
    <row r="10" spans="1:47" ht="21.95" customHeight="1">
      <c r="A10" s="147"/>
      <c r="B10" s="451" t="str">
        <f>男子学校対抗!B18</f>
        <v>　</v>
      </c>
      <c r="C10" s="441">
        <v>4</v>
      </c>
      <c r="D10" s="443">
        <f>男子学校対抗!D18</f>
        <v>0</v>
      </c>
      <c r="E10" s="444"/>
      <c r="F10" s="444"/>
      <c r="G10" s="445"/>
      <c r="H10" s="161">
        <f>男子学校対抗!F18</f>
        <v>0</v>
      </c>
      <c r="I10" s="162">
        <f>男子学校対抗!G18</f>
        <v>0</v>
      </c>
      <c r="J10" s="162">
        <f>男子学校対抗!H18</f>
        <v>0</v>
      </c>
      <c r="K10" s="163">
        <f>男子学校対抗!I18</f>
        <v>0</v>
      </c>
      <c r="L10" s="162">
        <f>男子学校対抗!J18</f>
        <v>0</v>
      </c>
      <c r="M10" s="164">
        <f>男子学校対抗!K18</f>
        <v>0</v>
      </c>
      <c r="N10" s="163">
        <f>男子学校対抗!L18</f>
        <v>0</v>
      </c>
      <c r="O10" s="162">
        <f>男子学校対抗!M18</f>
        <v>0</v>
      </c>
      <c r="P10" s="164">
        <f>男子学校対抗!N18</f>
        <v>0</v>
      </c>
      <c r="Q10" s="162">
        <f>男子学校対抗!O18</f>
        <v>0</v>
      </c>
      <c r="R10" s="162">
        <f>男子学校対抗!P18</f>
        <v>0</v>
      </c>
      <c r="S10" s="165">
        <f>男子学校対抗!Q18</f>
        <v>0</v>
      </c>
      <c r="T10" s="147"/>
      <c r="U10" s="147"/>
      <c r="V10" s="147"/>
      <c r="W10" s="435"/>
      <c r="X10" s="439"/>
      <c r="Y10" s="166">
        <f>男子ダブルス!D18</f>
        <v>0</v>
      </c>
      <c r="Z10" s="166">
        <f>男子ダブルス!E18</f>
        <v>0</v>
      </c>
      <c r="AA10" s="167">
        <f>男子ダブルス!F18</f>
        <v>0</v>
      </c>
      <c r="AB10" s="440"/>
      <c r="AC10" s="438"/>
      <c r="AD10" s="147"/>
      <c r="AE10" s="147"/>
      <c r="AF10" s="147"/>
      <c r="AG10" s="435"/>
      <c r="AH10" s="439"/>
      <c r="AI10" s="166">
        <f>女子ダブルス!D18</f>
        <v>0</v>
      </c>
      <c r="AJ10" s="166">
        <f>女子ダブルス!E18</f>
        <v>0</v>
      </c>
      <c r="AK10" s="167">
        <f>女子ダブルス!F18</f>
        <v>0</v>
      </c>
      <c r="AL10" s="440"/>
      <c r="AM10" s="438"/>
      <c r="AN10" s="1"/>
      <c r="AO10" s="120"/>
      <c r="AP10" s="120"/>
      <c r="AQ10" s="120"/>
      <c r="AR10" s="120"/>
      <c r="AS10" s="120"/>
      <c r="AT10" s="120"/>
      <c r="AU10" s="120"/>
    </row>
    <row r="11" spans="1:47" ht="21.95" customHeight="1">
      <c r="A11" s="147"/>
      <c r="B11" s="451"/>
      <c r="C11" s="442"/>
      <c r="D11" s="157" t="s">
        <v>10</v>
      </c>
      <c r="E11" s="168">
        <f>男子学校対抗!D19</f>
        <v>0</v>
      </c>
      <c r="F11" s="168">
        <f>男子学校対抗!E19</f>
        <v>0</v>
      </c>
      <c r="G11" s="169" t="s">
        <v>11</v>
      </c>
      <c r="H11" s="170">
        <f>男子学校対抗!F19</f>
        <v>0</v>
      </c>
      <c r="I11" s="171">
        <f>男子学校対抗!G19</f>
        <v>0</v>
      </c>
      <c r="J11" s="171">
        <f>男子学校対抗!H19</f>
        <v>0</v>
      </c>
      <c r="K11" s="172">
        <f>男子学校対抗!I19</f>
        <v>0</v>
      </c>
      <c r="L11" s="171">
        <f>男子学校対抗!J19</f>
        <v>0</v>
      </c>
      <c r="M11" s="173">
        <f>男子学校対抗!K19</f>
        <v>0</v>
      </c>
      <c r="N11" s="172">
        <f>男子学校対抗!L19</f>
        <v>0</v>
      </c>
      <c r="O11" s="171">
        <f>男子学校対抗!M19</f>
        <v>0</v>
      </c>
      <c r="P11" s="173">
        <f>男子学校対抗!N19</f>
        <v>0</v>
      </c>
      <c r="Q11" s="171">
        <f>男子学校対抗!O19</f>
        <v>0</v>
      </c>
      <c r="R11" s="171">
        <f>男子学校対抗!P19</f>
        <v>0</v>
      </c>
      <c r="S11" s="174">
        <f>男子学校対抗!Q19</f>
        <v>0</v>
      </c>
      <c r="T11" s="147"/>
      <c r="U11" s="147"/>
      <c r="V11" s="147"/>
      <c r="W11" s="435">
        <f>男子ダブルス!B19</f>
        <v>0</v>
      </c>
      <c r="X11" s="439">
        <v>5</v>
      </c>
      <c r="Y11" s="159">
        <f>男子ダブルス!D19</f>
        <v>0</v>
      </c>
      <c r="Z11" s="159">
        <f>男子ダブルス!E19</f>
        <v>0</v>
      </c>
      <c r="AA11" s="160">
        <f>男子ダブルス!F19</f>
        <v>0</v>
      </c>
      <c r="AB11" s="440" t="str">
        <f>VLOOKUP(入力手順と府県名の入力!$Y$8,府県,3,FALSE)</f>
        <v>　</v>
      </c>
      <c r="AC11" s="438">
        <f>男子ダブルス!G19</f>
        <v>0</v>
      </c>
      <c r="AD11" s="147"/>
      <c r="AE11" s="147"/>
      <c r="AF11" s="147"/>
      <c r="AG11" s="435">
        <f>女子ダブルス!B19</f>
        <v>0</v>
      </c>
      <c r="AH11" s="439">
        <v>5</v>
      </c>
      <c r="AI11" s="159">
        <f>女子ダブルス!D19</f>
        <v>0</v>
      </c>
      <c r="AJ11" s="159">
        <f>女子ダブルス!E19</f>
        <v>0</v>
      </c>
      <c r="AK11" s="160">
        <f>女子ダブルス!F19</f>
        <v>0</v>
      </c>
      <c r="AL11" s="440" t="str">
        <f>VLOOKUP(入力手順と府県名の入力!$Y$8,府県,3,FALSE)</f>
        <v>　</v>
      </c>
      <c r="AM11" s="438">
        <f>女子ダブルス!G19</f>
        <v>0</v>
      </c>
      <c r="AN11" s="1"/>
      <c r="AO11" s="120"/>
      <c r="AP11" s="120"/>
      <c r="AQ11" s="120"/>
      <c r="AR11" s="120"/>
      <c r="AS11" s="120"/>
      <c r="AT11" s="120"/>
      <c r="AU11" s="120"/>
    </row>
    <row r="12" spans="1:47" ht="21.95" customHeight="1">
      <c r="A12" s="147"/>
      <c r="B12" s="451"/>
      <c r="C12" s="441">
        <v>5</v>
      </c>
      <c r="D12" s="443">
        <f>男子学校対抗!D20</f>
        <v>0</v>
      </c>
      <c r="E12" s="444"/>
      <c r="F12" s="444"/>
      <c r="G12" s="445"/>
      <c r="H12" s="161">
        <f>男子学校対抗!F20</f>
        <v>0</v>
      </c>
      <c r="I12" s="162">
        <f>男子学校対抗!G20</f>
        <v>0</v>
      </c>
      <c r="J12" s="162">
        <f>男子学校対抗!H20</f>
        <v>0</v>
      </c>
      <c r="K12" s="163">
        <f>男子学校対抗!I20</f>
        <v>0</v>
      </c>
      <c r="L12" s="162">
        <f>男子学校対抗!J20</f>
        <v>0</v>
      </c>
      <c r="M12" s="164">
        <f>男子学校対抗!K20</f>
        <v>0</v>
      </c>
      <c r="N12" s="163">
        <f>男子学校対抗!L20</f>
        <v>0</v>
      </c>
      <c r="O12" s="162">
        <f>男子学校対抗!M20</f>
        <v>0</v>
      </c>
      <c r="P12" s="164">
        <f>男子学校対抗!N20</f>
        <v>0</v>
      </c>
      <c r="Q12" s="162">
        <f>男子学校対抗!O20</f>
        <v>0</v>
      </c>
      <c r="R12" s="162">
        <f>男子学校対抗!P20</f>
        <v>0</v>
      </c>
      <c r="S12" s="165">
        <f>男子学校対抗!Q20</f>
        <v>0</v>
      </c>
      <c r="T12" s="147"/>
      <c r="U12" s="147"/>
      <c r="V12" s="147"/>
      <c r="W12" s="435"/>
      <c r="X12" s="439"/>
      <c r="Y12" s="166">
        <f>男子ダブルス!D20</f>
        <v>0</v>
      </c>
      <c r="Z12" s="166">
        <f>男子ダブルス!E20</f>
        <v>0</v>
      </c>
      <c r="AA12" s="167">
        <f>男子ダブルス!F20</f>
        <v>0</v>
      </c>
      <c r="AB12" s="440"/>
      <c r="AC12" s="438"/>
      <c r="AD12" s="147"/>
      <c r="AE12" s="147"/>
      <c r="AF12" s="147"/>
      <c r="AG12" s="435"/>
      <c r="AH12" s="439"/>
      <c r="AI12" s="166">
        <f>女子ダブルス!D20</f>
        <v>0</v>
      </c>
      <c r="AJ12" s="166">
        <f>女子ダブルス!E20</f>
        <v>0</v>
      </c>
      <c r="AK12" s="167">
        <f>女子ダブルス!F20</f>
        <v>0</v>
      </c>
      <c r="AL12" s="440"/>
      <c r="AM12" s="438"/>
      <c r="AN12" s="1"/>
      <c r="AO12" s="120"/>
      <c r="AP12" s="120"/>
      <c r="AQ12" s="120"/>
      <c r="AR12" s="120"/>
      <c r="AS12" s="120"/>
      <c r="AT12" s="120"/>
      <c r="AU12" s="120"/>
    </row>
    <row r="13" spans="1:47" ht="21.95" customHeight="1">
      <c r="A13" s="147"/>
      <c r="B13" s="451"/>
      <c r="C13" s="442"/>
      <c r="D13" s="157" t="s">
        <v>10</v>
      </c>
      <c r="E13" s="168">
        <f>男子学校対抗!D21</f>
        <v>0</v>
      </c>
      <c r="F13" s="168">
        <f>男子学校対抗!E21</f>
        <v>0</v>
      </c>
      <c r="G13" s="169" t="s">
        <v>11</v>
      </c>
      <c r="H13" s="170">
        <f>男子学校対抗!F21</f>
        <v>0</v>
      </c>
      <c r="I13" s="171">
        <f>男子学校対抗!G21</f>
        <v>0</v>
      </c>
      <c r="J13" s="171">
        <f>男子学校対抗!H21</f>
        <v>0</v>
      </c>
      <c r="K13" s="172">
        <f>男子学校対抗!I21</f>
        <v>0</v>
      </c>
      <c r="L13" s="171">
        <f>男子学校対抗!J21</f>
        <v>0</v>
      </c>
      <c r="M13" s="173">
        <f>男子学校対抗!K21</f>
        <v>0</v>
      </c>
      <c r="N13" s="172">
        <f>男子学校対抗!L21</f>
        <v>0</v>
      </c>
      <c r="O13" s="171">
        <f>男子学校対抗!M21</f>
        <v>0</v>
      </c>
      <c r="P13" s="173">
        <f>男子学校対抗!N21</f>
        <v>0</v>
      </c>
      <c r="Q13" s="171">
        <f>男子学校対抗!O21</f>
        <v>0</v>
      </c>
      <c r="R13" s="171">
        <f>男子学校対抗!P21</f>
        <v>0</v>
      </c>
      <c r="S13" s="174">
        <f>男子学校対抗!Q21</f>
        <v>0</v>
      </c>
      <c r="T13" s="147"/>
      <c r="U13" s="147"/>
      <c r="V13" s="147"/>
      <c r="W13" s="435">
        <f>男子ダブルス!B21</f>
        <v>0</v>
      </c>
      <c r="X13" s="439">
        <v>6</v>
      </c>
      <c r="Y13" s="159">
        <f>男子ダブルス!D21</f>
        <v>0</v>
      </c>
      <c r="Z13" s="159">
        <f>男子ダブルス!E21</f>
        <v>0</v>
      </c>
      <c r="AA13" s="160">
        <f>男子ダブルス!F21</f>
        <v>0</v>
      </c>
      <c r="AB13" s="440" t="str">
        <f>VLOOKUP(入力手順と府県名の入力!$Y$8,府県,3,FALSE)</f>
        <v>　</v>
      </c>
      <c r="AC13" s="438">
        <f>男子ダブルス!G21</f>
        <v>0</v>
      </c>
      <c r="AD13" s="147"/>
      <c r="AE13" s="147"/>
      <c r="AF13" s="147"/>
      <c r="AG13" s="435">
        <f>女子ダブルス!B21</f>
        <v>0</v>
      </c>
      <c r="AH13" s="439">
        <v>6</v>
      </c>
      <c r="AI13" s="159">
        <f>女子ダブルス!D21</f>
        <v>0</v>
      </c>
      <c r="AJ13" s="159">
        <f>女子ダブルス!E21</f>
        <v>0</v>
      </c>
      <c r="AK13" s="160">
        <f>女子ダブルス!F21</f>
        <v>0</v>
      </c>
      <c r="AL13" s="440" t="str">
        <f>VLOOKUP(入力手順と府県名の入力!$Y$8,府県,3,FALSE)</f>
        <v>　</v>
      </c>
      <c r="AM13" s="438">
        <f>女子ダブルス!G21</f>
        <v>0</v>
      </c>
      <c r="AN13" s="1"/>
      <c r="AO13" s="120"/>
      <c r="AP13" s="120"/>
      <c r="AQ13" s="120"/>
      <c r="AR13" s="120"/>
      <c r="AS13" s="120"/>
      <c r="AT13" s="120"/>
      <c r="AU13" s="120"/>
    </row>
    <row r="14" spans="1:47" ht="21.95" customHeight="1">
      <c r="A14" s="147"/>
      <c r="B14" s="265"/>
      <c r="C14" s="441">
        <v>6</v>
      </c>
      <c r="D14" s="443">
        <f>男子学校対抗!D22</f>
        <v>0</v>
      </c>
      <c r="E14" s="444"/>
      <c r="F14" s="444"/>
      <c r="G14" s="445"/>
      <c r="H14" s="161">
        <f>男子学校対抗!F22</f>
        <v>0</v>
      </c>
      <c r="I14" s="162">
        <f>男子学校対抗!G22</f>
        <v>0</v>
      </c>
      <c r="J14" s="162">
        <f>男子学校対抗!H22</f>
        <v>0</v>
      </c>
      <c r="K14" s="163">
        <f>男子学校対抗!I22</f>
        <v>0</v>
      </c>
      <c r="L14" s="162">
        <f>男子学校対抗!J22</f>
        <v>0</v>
      </c>
      <c r="M14" s="164">
        <f>男子学校対抗!K22</f>
        <v>0</v>
      </c>
      <c r="N14" s="163">
        <f>男子学校対抗!L22</f>
        <v>0</v>
      </c>
      <c r="O14" s="162">
        <f>男子学校対抗!M22</f>
        <v>0</v>
      </c>
      <c r="P14" s="164">
        <f>男子学校対抗!N22</f>
        <v>0</v>
      </c>
      <c r="Q14" s="162">
        <f>男子学校対抗!O22</f>
        <v>0</v>
      </c>
      <c r="R14" s="162">
        <f>男子学校対抗!P22</f>
        <v>0</v>
      </c>
      <c r="S14" s="165">
        <f>男子学校対抗!Q22</f>
        <v>0</v>
      </c>
      <c r="T14" s="147"/>
      <c r="U14" s="147"/>
      <c r="V14" s="147"/>
      <c r="W14" s="435"/>
      <c r="X14" s="439"/>
      <c r="Y14" s="166">
        <f>男子ダブルス!D22</f>
        <v>0</v>
      </c>
      <c r="Z14" s="166">
        <f>男子ダブルス!E22</f>
        <v>0</v>
      </c>
      <c r="AA14" s="167">
        <f>男子ダブルス!F22</f>
        <v>0</v>
      </c>
      <c r="AB14" s="440"/>
      <c r="AC14" s="438"/>
      <c r="AD14" s="147"/>
      <c r="AE14" s="147"/>
      <c r="AF14" s="147"/>
      <c r="AG14" s="435"/>
      <c r="AH14" s="439"/>
      <c r="AI14" s="166">
        <f>女子ダブルス!D22</f>
        <v>0</v>
      </c>
      <c r="AJ14" s="166">
        <f>女子ダブルス!E22</f>
        <v>0</v>
      </c>
      <c r="AK14" s="167">
        <f>女子ダブルス!F22</f>
        <v>0</v>
      </c>
      <c r="AL14" s="440"/>
      <c r="AM14" s="438"/>
      <c r="AN14" s="1"/>
      <c r="AO14" s="120"/>
      <c r="AP14" s="120"/>
      <c r="AQ14" s="120"/>
      <c r="AR14" s="120"/>
      <c r="AS14" s="120"/>
      <c r="AT14" s="120"/>
      <c r="AU14" s="120"/>
    </row>
    <row r="15" spans="1:47" ht="21.95" customHeight="1">
      <c r="A15" s="147"/>
      <c r="B15" s="265"/>
      <c r="C15" s="442"/>
      <c r="D15" s="157" t="s">
        <v>10</v>
      </c>
      <c r="E15" s="168">
        <f>男子学校対抗!D23</f>
        <v>0</v>
      </c>
      <c r="F15" s="168">
        <f>男子学校対抗!E23</f>
        <v>0</v>
      </c>
      <c r="G15" s="169" t="s">
        <v>11</v>
      </c>
      <c r="H15" s="170">
        <f>男子学校対抗!F23</f>
        <v>0</v>
      </c>
      <c r="I15" s="171">
        <f>男子学校対抗!G23</f>
        <v>0</v>
      </c>
      <c r="J15" s="171">
        <f>男子学校対抗!H23</f>
        <v>0</v>
      </c>
      <c r="K15" s="172">
        <f>男子学校対抗!I23</f>
        <v>0</v>
      </c>
      <c r="L15" s="171">
        <f>男子学校対抗!J23</f>
        <v>0</v>
      </c>
      <c r="M15" s="173">
        <f>男子学校対抗!K23</f>
        <v>0</v>
      </c>
      <c r="N15" s="172">
        <f>男子学校対抗!L23</f>
        <v>0</v>
      </c>
      <c r="O15" s="171">
        <f>男子学校対抗!M23</f>
        <v>0</v>
      </c>
      <c r="P15" s="173">
        <f>男子学校対抗!N23</f>
        <v>0</v>
      </c>
      <c r="Q15" s="171">
        <f>男子学校対抗!O23</f>
        <v>0</v>
      </c>
      <c r="R15" s="171">
        <f>男子学校対抗!P23</f>
        <v>0</v>
      </c>
      <c r="S15" s="174">
        <f>男子学校対抗!Q23</f>
        <v>0</v>
      </c>
      <c r="T15" s="147"/>
      <c r="U15" s="147"/>
      <c r="V15" s="147"/>
      <c r="W15" s="435">
        <f>男子ダブルス!B23</f>
        <v>0</v>
      </c>
      <c r="X15" s="439">
        <v>7</v>
      </c>
      <c r="Y15" s="159">
        <f>男子ダブルス!D23</f>
        <v>0</v>
      </c>
      <c r="Z15" s="159">
        <f>男子ダブルス!E23</f>
        <v>0</v>
      </c>
      <c r="AA15" s="160">
        <f>男子ダブルス!F23</f>
        <v>0</v>
      </c>
      <c r="AB15" s="440" t="str">
        <f>VLOOKUP(入力手順と府県名の入力!$Y$8,府県,3,FALSE)</f>
        <v>　</v>
      </c>
      <c r="AC15" s="438">
        <f>男子ダブルス!G23</f>
        <v>0</v>
      </c>
      <c r="AD15" s="147"/>
      <c r="AE15" s="147"/>
      <c r="AF15" s="147"/>
      <c r="AG15" s="435">
        <f>女子ダブルス!B23</f>
        <v>0</v>
      </c>
      <c r="AH15" s="439">
        <v>7</v>
      </c>
      <c r="AI15" s="159">
        <f>女子ダブルス!D23</f>
        <v>0</v>
      </c>
      <c r="AJ15" s="159">
        <f>女子ダブルス!E23</f>
        <v>0</v>
      </c>
      <c r="AK15" s="160">
        <f>女子ダブルス!F23</f>
        <v>0</v>
      </c>
      <c r="AL15" s="440" t="str">
        <f>VLOOKUP(入力手順と府県名の入力!$Y$8,府県,3,FALSE)</f>
        <v>　</v>
      </c>
      <c r="AM15" s="438">
        <f>女子ダブルス!G23</f>
        <v>0</v>
      </c>
      <c r="AN15" s="1"/>
      <c r="AO15" s="120"/>
      <c r="AP15" s="120"/>
      <c r="AQ15" s="120"/>
      <c r="AR15" s="120"/>
      <c r="AS15" s="120"/>
      <c r="AT15" s="120"/>
      <c r="AU15" s="120"/>
    </row>
    <row r="16" spans="1:47" ht="21.95" customHeight="1">
      <c r="A16" s="147"/>
      <c r="B16" s="265"/>
      <c r="C16" s="441">
        <v>7</v>
      </c>
      <c r="D16" s="443">
        <f>男子学校対抗!D24</f>
        <v>0</v>
      </c>
      <c r="E16" s="444"/>
      <c r="F16" s="444"/>
      <c r="G16" s="445"/>
      <c r="H16" s="161">
        <f>男子学校対抗!F24</f>
        <v>0</v>
      </c>
      <c r="I16" s="162">
        <f>男子学校対抗!G24</f>
        <v>0</v>
      </c>
      <c r="J16" s="162">
        <f>男子学校対抗!H24</f>
        <v>0</v>
      </c>
      <c r="K16" s="163">
        <f>男子学校対抗!I24</f>
        <v>0</v>
      </c>
      <c r="L16" s="162">
        <f>男子学校対抗!J24</f>
        <v>0</v>
      </c>
      <c r="M16" s="164">
        <f>男子学校対抗!K24</f>
        <v>0</v>
      </c>
      <c r="N16" s="163">
        <f>男子学校対抗!L24</f>
        <v>0</v>
      </c>
      <c r="O16" s="162">
        <f>男子学校対抗!M24</f>
        <v>0</v>
      </c>
      <c r="P16" s="164">
        <f>男子学校対抗!N24</f>
        <v>0</v>
      </c>
      <c r="Q16" s="162">
        <f>男子学校対抗!O24</f>
        <v>0</v>
      </c>
      <c r="R16" s="162">
        <f>男子学校対抗!P24</f>
        <v>0</v>
      </c>
      <c r="S16" s="165">
        <f>男子学校対抗!Q24</f>
        <v>0</v>
      </c>
      <c r="T16" s="147"/>
      <c r="U16" s="147"/>
      <c r="V16" s="147"/>
      <c r="W16" s="435"/>
      <c r="X16" s="439"/>
      <c r="Y16" s="166">
        <f>男子ダブルス!D24</f>
        <v>0</v>
      </c>
      <c r="Z16" s="166">
        <f>男子ダブルス!E24</f>
        <v>0</v>
      </c>
      <c r="AA16" s="167">
        <f>男子ダブルス!F24</f>
        <v>0</v>
      </c>
      <c r="AB16" s="440"/>
      <c r="AC16" s="438"/>
      <c r="AD16" s="147"/>
      <c r="AE16" s="147"/>
      <c r="AF16" s="147"/>
      <c r="AG16" s="435"/>
      <c r="AH16" s="439"/>
      <c r="AI16" s="166">
        <f>女子ダブルス!D24</f>
        <v>0</v>
      </c>
      <c r="AJ16" s="166">
        <f>女子ダブルス!E24</f>
        <v>0</v>
      </c>
      <c r="AK16" s="167">
        <f>女子ダブルス!F24</f>
        <v>0</v>
      </c>
      <c r="AL16" s="440"/>
      <c r="AM16" s="438"/>
      <c r="AN16" s="1"/>
      <c r="AO16" s="120"/>
      <c r="AP16" s="120"/>
      <c r="AQ16" s="120"/>
      <c r="AR16" s="120"/>
      <c r="AS16" s="120"/>
      <c r="AT16" s="120"/>
      <c r="AU16" s="120"/>
    </row>
    <row r="17" spans="1:47" ht="21.95" customHeight="1">
      <c r="A17" s="147"/>
      <c r="B17" s="265"/>
      <c r="C17" s="442"/>
      <c r="D17" s="157" t="s">
        <v>10</v>
      </c>
      <c r="E17" s="168">
        <f>男子学校対抗!D25</f>
        <v>0</v>
      </c>
      <c r="F17" s="168">
        <f>男子学校対抗!E25</f>
        <v>0</v>
      </c>
      <c r="G17" s="169" t="s">
        <v>11</v>
      </c>
      <c r="H17" s="170">
        <f>男子学校対抗!F25</f>
        <v>0</v>
      </c>
      <c r="I17" s="171">
        <f>男子学校対抗!G25</f>
        <v>0</v>
      </c>
      <c r="J17" s="171">
        <f>男子学校対抗!H25</f>
        <v>0</v>
      </c>
      <c r="K17" s="172">
        <f>男子学校対抗!I25</f>
        <v>0</v>
      </c>
      <c r="L17" s="171">
        <f>男子学校対抗!J25</f>
        <v>0</v>
      </c>
      <c r="M17" s="173">
        <f>男子学校対抗!K25</f>
        <v>0</v>
      </c>
      <c r="N17" s="172">
        <f>男子学校対抗!L25</f>
        <v>0</v>
      </c>
      <c r="O17" s="171">
        <f>男子学校対抗!M25</f>
        <v>0</v>
      </c>
      <c r="P17" s="173">
        <f>男子学校対抗!N25</f>
        <v>0</v>
      </c>
      <c r="Q17" s="171">
        <f>男子学校対抗!O25</f>
        <v>0</v>
      </c>
      <c r="R17" s="171">
        <f>男子学校対抗!P25</f>
        <v>0</v>
      </c>
      <c r="S17" s="174">
        <f>男子学校対抗!Q25</f>
        <v>0</v>
      </c>
      <c r="T17" s="147"/>
      <c r="U17" s="147"/>
      <c r="V17" s="147"/>
      <c r="W17" s="435">
        <f>男子ダブルス!B25</f>
        <v>0</v>
      </c>
      <c r="X17" s="439">
        <v>8</v>
      </c>
      <c r="Y17" s="159">
        <f>男子ダブルス!D25</f>
        <v>0</v>
      </c>
      <c r="Z17" s="159">
        <f>男子ダブルス!E25</f>
        <v>0</v>
      </c>
      <c r="AA17" s="160">
        <f>男子ダブルス!F25</f>
        <v>0</v>
      </c>
      <c r="AB17" s="440" t="str">
        <f>VLOOKUP(入力手順と府県名の入力!$Y$8,府県,3,FALSE)</f>
        <v>　</v>
      </c>
      <c r="AC17" s="438">
        <f>男子ダブルス!G25</f>
        <v>0</v>
      </c>
      <c r="AD17" s="147"/>
      <c r="AE17" s="147"/>
      <c r="AF17" s="147"/>
      <c r="AG17" s="435">
        <f>女子ダブルス!B25</f>
        <v>0</v>
      </c>
      <c r="AH17" s="439">
        <v>8</v>
      </c>
      <c r="AI17" s="159">
        <f>女子ダブルス!D25</f>
        <v>0</v>
      </c>
      <c r="AJ17" s="159">
        <f>女子ダブルス!E25</f>
        <v>0</v>
      </c>
      <c r="AK17" s="160">
        <f>女子ダブルス!F25</f>
        <v>0</v>
      </c>
      <c r="AL17" s="440" t="str">
        <f>VLOOKUP(入力手順と府県名の入力!$Y$8,府県,3,FALSE)</f>
        <v>　</v>
      </c>
      <c r="AM17" s="438">
        <f>女子ダブルス!G25</f>
        <v>0</v>
      </c>
      <c r="AN17" s="1"/>
      <c r="AO17" s="120"/>
      <c r="AP17" s="120"/>
      <c r="AQ17" s="120"/>
      <c r="AR17" s="120"/>
      <c r="AS17" s="120"/>
      <c r="AT17" s="120"/>
      <c r="AU17" s="120"/>
    </row>
    <row r="18" spans="1:47" ht="21.95" customHeight="1">
      <c r="A18" s="147"/>
      <c r="B18" s="265"/>
      <c r="C18" s="441">
        <v>8</v>
      </c>
      <c r="D18" s="443">
        <f>男子学校対抗!D26</f>
        <v>0</v>
      </c>
      <c r="E18" s="444"/>
      <c r="F18" s="444"/>
      <c r="G18" s="445"/>
      <c r="H18" s="161">
        <f>男子学校対抗!F26</f>
        <v>0</v>
      </c>
      <c r="I18" s="162">
        <f>男子学校対抗!G26</f>
        <v>0</v>
      </c>
      <c r="J18" s="162">
        <f>男子学校対抗!H26</f>
        <v>0</v>
      </c>
      <c r="K18" s="163">
        <f>男子学校対抗!I26</f>
        <v>0</v>
      </c>
      <c r="L18" s="162">
        <f>男子学校対抗!J26</f>
        <v>0</v>
      </c>
      <c r="M18" s="164">
        <f>男子学校対抗!K26</f>
        <v>0</v>
      </c>
      <c r="N18" s="163">
        <f>男子学校対抗!L26</f>
        <v>0</v>
      </c>
      <c r="O18" s="162">
        <f>男子学校対抗!M26</f>
        <v>0</v>
      </c>
      <c r="P18" s="164">
        <f>男子学校対抗!N26</f>
        <v>0</v>
      </c>
      <c r="Q18" s="162">
        <f>男子学校対抗!O26</f>
        <v>0</v>
      </c>
      <c r="R18" s="162">
        <f>男子学校対抗!P26</f>
        <v>0</v>
      </c>
      <c r="S18" s="165">
        <f>男子学校対抗!Q26</f>
        <v>0</v>
      </c>
      <c r="T18" s="147"/>
      <c r="U18" s="147"/>
      <c r="V18" s="147"/>
      <c r="W18" s="435"/>
      <c r="X18" s="439"/>
      <c r="Y18" s="166">
        <f>男子ダブルス!D26</f>
        <v>0</v>
      </c>
      <c r="Z18" s="166">
        <f>男子ダブルス!E26</f>
        <v>0</v>
      </c>
      <c r="AA18" s="167">
        <f>男子ダブルス!F26</f>
        <v>0</v>
      </c>
      <c r="AB18" s="440"/>
      <c r="AC18" s="438"/>
      <c r="AD18" s="147"/>
      <c r="AE18" s="147"/>
      <c r="AF18" s="147"/>
      <c r="AG18" s="435"/>
      <c r="AH18" s="439"/>
      <c r="AI18" s="166">
        <f>女子ダブルス!D26</f>
        <v>0</v>
      </c>
      <c r="AJ18" s="166">
        <f>女子ダブルス!E26</f>
        <v>0</v>
      </c>
      <c r="AK18" s="167">
        <f>女子ダブルス!F26</f>
        <v>0</v>
      </c>
      <c r="AL18" s="440"/>
      <c r="AM18" s="438"/>
      <c r="AO18" s="120"/>
      <c r="AP18" s="120"/>
      <c r="AQ18" s="120"/>
      <c r="AR18" s="120"/>
      <c r="AS18" s="120"/>
      <c r="AT18" s="120"/>
      <c r="AU18" s="120"/>
    </row>
    <row r="19" spans="1:47" ht="21.95" customHeight="1">
      <c r="A19" s="147"/>
      <c r="B19" s="265"/>
      <c r="C19" s="442"/>
      <c r="D19" s="157" t="s">
        <v>10</v>
      </c>
      <c r="E19" s="168">
        <f>男子学校対抗!D27</f>
        <v>0</v>
      </c>
      <c r="F19" s="168">
        <f>男子学校対抗!E27</f>
        <v>0</v>
      </c>
      <c r="G19" s="169" t="s">
        <v>11</v>
      </c>
      <c r="H19" s="170">
        <f>男子学校対抗!F27</f>
        <v>0</v>
      </c>
      <c r="I19" s="171">
        <f>男子学校対抗!G27</f>
        <v>0</v>
      </c>
      <c r="J19" s="171">
        <f>男子学校対抗!H27</f>
        <v>0</v>
      </c>
      <c r="K19" s="172">
        <f>男子学校対抗!I27</f>
        <v>0</v>
      </c>
      <c r="L19" s="171">
        <f>男子学校対抗!J27</f>
        <v>0</v>
      </c>
      <c r="M19" s="173">
        <f>男子学校対抗!K27</f>
        <v>0</v>
      </c>
      <c r="N19" s="172">
        <f>男子学校対抗!L27</f>
        <v>0</v>
      </c>
      <c r="O19" s="171">
        <f>男子学校対抗!M27</f>
        <v>0</v>
      </c>
      <c r="P19" s="173">
        <f>男子学校対抗!N27</f>
        <v>0</v>
      </c>
      <c r="Q19" s="171">
        <f>男子学校対抗!O27</f>
        <v>0</v>
      </c>
      <c r="R19" s="171">
        <f>男子学校対抗!P27</f>
        <v>0</v>
      </c>
      <c r="S19" s="174">
        <f>男子学校対抗!Q27</f>
        <v>0</v>
      </c>
      <c r="T19" s="147"/>
      <c r="U19" s="147"/>
      <c r="V19" s="147"/>
      <c r="W19" s="435">
        <f>男子ダブルス!B27</f>
        <v>0</v>
      </c>
      <c r="X19" s="439">
        <v>9</v>
      </c>
      <c r="Y19" s="159">
        <f>男子ダブルス!D27</f>
        <v>0</v>
      </c>
      <c r="Z19" s="159">
        <f>男子ダブルス!E27</f>
        <v>0</v>
      </c>
      <c r="AA19" s="160">
        <f>男子ダブルス!F27</f>
        <v>0</v>
      </c>
      <c r="AB19" s="440" t="str">
        <f>VLOOKUP(入力手順と府県名の入力!$Y$8,府県,3,FALSE)</f>
        <v>　</v>
      </c>
      <c r="AC19" s="438">
        <f>男子ダブルス!G27</f>
        <v>0</v>
      </c>
      <c r="AD19" s="147"/>
      <c r="AE19" s="147"/>
      <c r="AF19" s="147"/>
      <c r="AG19" s="435">
        <f>女子ダブルス!B27</f>
        <v>0</v>
      </c>
      <c r="AH19" s="439">
        <v>9</v>
      </c>
      <c r="AI19" s="159">
        <f>女子ダブルス!D27</f>
        <v>0</v>
      </c>
      <c r="AJ19" s="159">
        <f>女子ダブルス!E27</f>
        <v>0</v>
      </c>
      <c r="AK19" s="160">
        <f>女子ダブルス!F27</f>
        <v>0</v>
      </c>
      <c r="AL19" s="440" t="str">
        <f>VLOOKUP(入力手順と府県名の入力!$Y$8,府県,3,FALSE)</f>
        <v>　</v>
      </c>
      <c r="AM19" s="438">
        <f>女子ダブルス!G27</f>
        <v>0</v>
      </c>
      <c r="AO19" s="120"/>
      <c r="AP19" s="120"/>
      <c r="AQ19" s="120"/>
      <c r="AR19" s="120"/>
      <c r="AS19" s="120"/>
      <c r="AT19" s="120"/>
      <c r="AU19" s="120"/>
    </row>
    <row r="20" spans="1:47" ht="21.95" customHeight="1">
      <c r="A20" s="147"/>
      <c r="B20" s="265"/>
      <c r="C20" s="441">
        <v>9</v>
      </c>
      <c r="D20" s="443">
        <f>男子学校対抗!D28</f>
        <v>0</v>
      </c>
      <c r="E20" s="444"/>
      <c r="F20" s="444"/>
      <c r="G20" s="445"/>
      <c r="H20" s="161">
        <f>男子学校対抗!F28</f>
        <v>0</v>
      </c>
      <c r="I20" s="162">
        <f>男子学校対抗!G28</f>
        <v>0</v>
      </c>
      <c r="J20" s="162">
        <f>男子学校対抗!H28</f>
        <v>0</v>
      </c>
      <c r="K20" s="163">
        <f>男子学校対抗!I28</f>
        <v>0</v>
      </c>
      <c r="L20" s="162">
        <f>男子学校対抗!J28</f>
        <v>0</v>
      </c>
      <c r="M20" s="164">
        <f>男子学校対抗!K28</f>
        <v>0</v>
      </c>
      <c r="N20" s="163">
        <f>男子学校対抗!L28</f>
        <v>0</v>
      </c>
      <c r="O20" s="162">
        <f>男子学校対抗!M28</f>
        <v>0</v>
      </c>
      <c r="P20" s="164">
        <f>男子学校対抗!N28</f>
        <v>0</v>
      </c>
      <c r="Q20" s="162">
        <f>男子学校対抗!O28</f>
        <v>0</v>
      </c>
      <c r="R20" s="162">
        <f>男子学校対抗!P28</f>
        <v>0</v>
      </c>
      <c r="S20" s="165">
        <f>男子学校対抗!Q28</f>
        <v>0</v>
      </c>
      <c r="T20" s="147"/>
      <c r="U20" s="147"/>
      <c r="V20" s="147"/>
      <c r="W20" s="435"/>
      <c r="X20" s="439"/>
      <c r="Y20" s="166">
        <f>男子ダブルス!D28</f>
        <v>0</v>
      </c>
      <c r="Z20" s="166">
        <f>男子ダブルス!E28</f>
        <v>0</v>
      </c>
      <c r="AA20" s="167">
        <f>男子ダブルス!F28</f>
        <v>0</v>
      </c>
      <c r="AB20" s="440"/>
      <c r="AC20" s="438"/>
      <c r="AD20" s="147"/>
      <c r="AE20" s="147"/>
      <c r="AF20" s="147"/>
      <c r="AG20" s="435"/>
      <c r="AH20" s="439"/>
      <c r="AI20" s="166">
        <f>女子ダブルス!D28</f>
        <v>0</v>
      </c>
      <c r="AJ20" s="166">
        <f>女子ダブルス!E28</f>
        <v>0</v>
      </c>
      <c r="AK20" s="167">
        <f>女子ダブルス!F28</f>
        <v>0</v>
      </c>
      <c r="AL20" s="440"/>
      <c r="AM20" s="438"/>
      <c r="AO20" s="120"/>
      <c r="AP20" s="120"/>
      <c r="AQ20" s="120"/>
      <c r="AR20" s="120"/>
      <c r="AS20" s="120"/>
      <c r="AT20" s="120"/>
      <c r="AU20" s="120"/>
    </row>
    <row r="21" spans="1:47" ht="21.95" customHeight="1">
      <c r="A21" s="147"/>
      <c r="B21" s="265"/>
      <c r="C21" s="442"/>
      <c r="D21" s="157" t="s">
        <v>10</v>
      </c>
      <c r="E21" s="168">
        <f>男子学校対抗!D29</f>
        <v>0</v>
      </c>
      <c r="F21" s="168">
        <f>男子学校対抗!E29</f>
        <v>0</v>
      </c>
      <c r="G21" s="169" t="s">
        <v>11</v>
      </c>
      <c r="H21" s="170">
        <f>男子学校対抗!F29</f>
        <v>0</v>
      </c>
      <c r="I21" s="171">
        <f>男子学校対抗!G29</f>
        <v>0</v>
      </c>
      <c r="J21" s="171">
        <f>男子学校対抗!H29</f>
        <v>0</v>
      </c>
      <c r="K21" s="172">
        <f>男子学校対抗!I29</f>
        <v>0</v>
      </c>
      <c r="L21" s="171">
        <f>男子学校対抗!J29</f>
        <v>0</v>
      </c>
      <c r="M21" s="173">
        <f>男子学校対抗!K29</f>
        <v>0</v>
      </c>
      <c r="N21" s="172">
        <f>男子学校対抗!L29</f>
        <v>0</v>
      </c>
      <c r="O21" s="171">
        <f>男子学校対抗!M29</f>
        <v>0</v>
      </c>
      <c r="P21" s="173">
        <f>男子学校対抗!N29</f>
        <v>0</v>
      </c>
      <c r="Q21" s="171">
        <f>男子学校対抗!O29</f>
        <v>0</v>
      </c>
      <c r="R21" s="171">
        <f>男子学校対抗!P29</f>
        <v>0</v>
      </c>
      <c r="S21" s="174">
        <f>男子学校対抗!Q29</f>
        <v>0</v>
      </c>
      <c r="T21" s="147"/>
      <c r="U21" s="147"/>
      <c r="V21" s="147"/>
      <c r="W21" s="435">
        <f>男子ダブルス!B29</f>
        <v>0</v>
      </c>
      <c r="X21" s="439">
        <v>10</v>
      </c>
      <c r="Y21" s="159">
        <f>男子ダブルス!D29</f>
        <v>0</v>
      </c>
      <c r="Z21" s="159">
        <f>男子ダブルス!E29</f>
        <v>0</v>
      </c>
      <c r="AA21" s="160">
        <f>男子ダブルス!F29</f>
        <v>0</v>
      </c>
      <c r="AB21" s="440" t="str">
        <f>VLOOKUP(入力手順と府県名の入力!$Y$8,府県,3,FALSE)</f>
        <v>　</v>
      </c>
      <c r="AC21" s="438">
        <f>男子ダブルス!G29</f>
        <v>0</v>
      </c>
      <c r="AD21" s="147"/>
      <c r="AE21" s="147"/>
      <c r="AF21" s="147"/>
      <c r="AG21" s="435">
        <f>女子ダブルス!B29</f>
        <v>0</v>
      </c>
      <c r="AH21" s="439">
        <v>10</v>
      </c>
      <c r="AI21" s="159">
        <f>女子ダブルス!D29</f>
        <v>0</v>
      </c>
      <c r="AJ21" s="159">
        <f>女子ダブルス!E29</f>
        <v>0</v>
      </c>
      <c r="AK21" s="160">
        <f>女子ダブルス!F29</f>
        <v>0</v>
      </c>
      <c r="AL21" s="440" t="str">
        <f>VLOOKUP(入力手順と府県名の入力!$Y$8,府県,3,FALSE)</f>
        <v>　</v>
      </c>
      <c r="AM21" s="438">
        <f>女子ダブルス!G29</f>
        <v>0</v>
      </c>
      <c r="AO21" s="120"/>
      <c r="AP21" s="120"/>
      <c r="AQ21" s="120"/>
      <c r="AR21" s="120"/>
      <c r="AS21" s="120"/>
      <c r="AT21" s="120"/>
      <c r="AU21" s="120"/>
    </row>
    <row r="22" spans="1:47" ht="21.95" customHeight="1">
      <c r="A22" s="147"/>
      <c r="B22" s="209"/>
      <c r="C22" s="358"/>
      <c r="D22" s="359"/>
      <c r="E22" s="359"/>
      <c r="F22" s="359"/>
      <c r="G22" s="359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47"/>
      <c r="U22" s="147"/>
      <c r="V22" s="147"/>
      <c r="W22" s="435"/>
      <c r="X22" s="439"/>
      <c r="Y22" s="166">
        <f>男子ダブルス!D30</f>
        <v>0</v>
      </c>
      <c r="Z22" s="166">
        <f>男子ダブルス!E30</f>
        <v>0</v>
      </c>
      <c r="AA22" s="167">
        <f>男子ダブルス!F30</f>
        <v>0</v>
      </c>
      <c r="AB22" s="440"/>
      <c r="AC22" s="438"/>
      <c r="AD22" s="147"/>
      <c r="AE22" s="147"/>
      <c r="AF22" s="147"/>
      <c r="AG22" s="435"/>
      <c r="AH22" s="439"/>
      <c r="AI22" s="166">
        <f>女子ダブルス!D30</f>
        <v>0</v>
      </c>
      <c r="AJ22" s="166">
        <f>女子ダブルス!E30</f>
        <v>0</v>
      </c>
      <c r="AK22" s="167">
        <f>女子ダブルス!F30</f>
        <v>0</v>
      </c>
      <c r="AL22" s="440"/>
      <c r="AM22" s="438"/>
      <c r="AO22" s="120"/>
      <c r="AP22" s="120"/>
      <c r="AQ22" s="120"/>
      <c r="AR22" s="120"/>
      <c r="AS22" s="120"/>
      <c r="AT22" s="120"/>
      <c r="AU22" s="120"/>
    </row>
    <row r="23" spans="1:47" ht="21.95" customHeight="1">
      <c r="A23" s="147"/>
      <c r="B23" s="210"/>
      <c r="C23" s="360"/>
      <c r="D23" s="357"/>
      <c r="E23" s="184"/>
      <c r="F23" s="184"/>
      <c r="G23" s="357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47"/>
      <c r="U23" s="147"/>
      <c r="V23" s="185"/>
      <c r="W23" s="353"/>
      <c r="X23" s="353"/>
      <c r="Y23" s="341"/>
      <c r="Z23" s="341"/>
      <c r="AA23" s="342"/>
      <c r="AB23" s="354"/>
      <c r="AC23" s="355"/>
      <c r="AD23" s="185"/>
      <c r="AE23" s="185"/>
      <c r="AF23" s="185"/>
      <c r="AG23" s="353"/>
      <c r="AH23" s="353"/>
      <c r="AI23" s="341"/>
      <c r="AJ23" s="341"/>
      <c r="AK23" s="342"/>
      <c r="AL23" s="354"/>
      <c r="AM23" s="355"/>
      <c r="AN23" s="1"/>
      <c r="AO23" s="120"/>
      <c r="AP23" s="120"/>
      <c r="AQ23" s="120"/>
      <c r="AR23" s="120"/>
      <c r="AS23" s="120"/>
      <c r="AT23" s="120"/>
      <c r="AU23" s="120"/>
    </row>
    <row r="24" spans="1:47" ht="21.95" customHeight="1">
      <c r="A24" s="147"/>
      <c r="B24" s="175"/>
      <c r="C24" s="175"/>
      <c r="D24" s="175"/>
      <c r="E24" s="175"/>
      <c r="F24" s="175"/>
      <c r="G24" s="175"/>
      <c r="H24" s="175"/>
      <c r="I24" s="175"/>
      <c r="J24" s="175"/>
      <c r="R24" s="175"/>
      <c r="S24" s="175"/>
      <c r="T24" s="175"/>
      <c r="U24" s="175"/>
      <c r="V24" s="185"/>
      <c r="W24" s="353"/>
      <c r="X24" s="353"/>
      <c r="Y24" s="339"/>
      <c r="Z24" s="339"/>
      <c r="AA24" s="343"/>
      <c r="AB24" s="354"/>
      <c r="AC24" s="355"/>
      <c r="AD24" s="185"/>
      <c r="AE24" s="185"/>
      <c r="AF24" s="185"/>
      <c r="AG24" s="1"/>
      <c r="AH24" s="1"/>
      <c r="AI24" s="1"/>
      <c r="AJ24" s="1"/>
      <c r="AK24" s="1"/>
      <c r="AL24" s="1"/>
      <c r="AM24" s="1"/>
      <c r="AN24" s="1"/>
      <c r="AP24" s="120"/>
      <c r="AQ24" s="120"/>
      <c r="AR24" s="120"/>
      <c r="AS24" s="120"/>
      <c r="AT24" s="120"/>
      <c r="AU24" s="120"/>
    </row>
    <row r="25" spans="1:47" ht="21.95" customHeight="1">
      <c r="A25" s="147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340"/>
      <c r="W25" s="353"/>
      <c r="X25" s="353"/>
      <c r="Y25" s="341"/>
      <c r="Z25" s="341"/>
      <c r="AA25" s="342"/>
      <c r="AB25" s="354"/>
      <c r="AC25" s="355"/>
      <c r="AD25" s="185"/>
      <c r="AE25" s="185"/>
      <c r="AF25" s="185"/>
      <c r="AG25" s="1"/>
      <c r="AH25" s="1"/>
      <c r="AI25" s="1"/>
      <c r="AJ25" s="1"/>
      <c r="AK25" s="1"/>
      <c r="AL25" s="1"/>
      <c r="AM25" s="1"/>
      <c r="AN25" s="1"/>
      <c r="AP25" s="120"/>
      <c r="AQ25" s="120"/>
      <c r="AR25" s="120"/>
      <c r="AS25" s="120"/>
      <c r="AT25" s="120"/>
      <c r="AU25" s="120"/>
    </row>
    <row r="26" spans="1:47" ht="21.95" customHeight="1">
      <c r="A26" s="147"/>
      <c r="B26" s="148" t="s">
        <v>5</v>
      </c>
      <c r="C26" s="147"/>
      <c r="D26" s="176"/>
      <c r="E26" s="176"/>
      <c r="F26" s="176"/>
      <c r="G26" s="176"/>
      <c r="H26" s="177" t="s">
        <v>12</v>
      </c>
      <c r="I26" s="177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20"/>
      <c r="X26" s="120"/>
      <c r="Y26" s="120"/>
      <c r="Z26" s="120"/>
      <c r="AA26" s="120"/>
      <c r="AB26" s="120"/>
      <c r="AC26" s="120"/>
      <c r="AD26" s="120"/>
      <c r="AE26" s="120"/>
      <c r="AF26" s="121"/>
      <c r="AG26" s="120"/>
      <c r="AH26" s="120"/>
      <c r="AI26" s="120"/>
      <c r="AJ26" s="120"/>
      <c r="AK26" s="120"/>
      <c r="AL26" s="120"/>
      <c r="AM26" s="120"/>
      <c r="AN26" s="120"/>
      <c r="AP26" s="120"/>
      <c r="AQ26" s="120"/>
      <c r="AR26" s="120"/>
      <c r="AS26" s="120"/>
      <c r="AT26" s="120"/>
      <c r="AU26" s="120"/>
    </row>
    <row r="27" spans="1:47" ht="21.95" customHeight="1">
      <c r="A27" s="147"/>
      <c r="B27" s="264"/>
      <c r="C27" s="151"/>
      <c r="D27" s="446" t="s">
        <v>49</v>
      </c>
      <c r="E27" s="446"/>
      <c r="F27" s="446"/>
      <c r="G27" s="447"/>
      <c r="H27" s="464" t="s">
        <v>9</v>
      </c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7"/>
      <c r="T27" s="176"/>
      <c r="U27" s="176"/>
      <c r="V27" s="176"/>
      <c r="W27" s="436" t="s">
        <v>6</v>
      </c>
      <c r="X27" s="436"/>
      <c r="Y27" s="436"/>
      <c r="Z27" s="436"/>
      <c r="AA27" s="149"/>
      <c r="AB27" s="149"/>
      <c r="AC27" s="147"/>
      <c r="AD27" s="147"/>
      <c r="AE27" s="147"/>
      <c r="AF27" s="121"/>
      <c r="AG27" s="436" t="s">
        <v>3</v>
      </c>
      <c r="AH27" s="436"/>
      <c r="AI27" s="436"/>
      <c r="AJ27" s="436"/>
      <c r="AK27" s="149"/>
      <c r="AL27" s="149"/>
      <c r="AM27" s="147"/>
      <c r="AN27" s="147"/>
      <c r="AP27" s="120"/>
      <c r="AQ27" s="120"/>
      <c r="AR27" s="120"/>
      <c r="AS27" s="120"/>
      <c r="AT27" s="120"/>
      <c r="AU27" s="120"/>
    </row>
    <row r="28" spans="1:47" ht="21.95" customHeight="1">
      <c r="A28" s="147"/>
      <c r="B28" s="265"/>
      <c r="C28" s="157"/>
      <c r="D28" s="449" t="s">
        <v>47</v>
      </c>
      <c r="E28" s="449"/>
      <c r="F28" s="449"/>
      <c r="G28" s="450"/>
      <c r="H28" s="465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50"/>
      <c r="T28" s="176"/>
      <c r="U28" s="176"/>
      <c r="V28" s="176"/>
      <c r="W28" s="176"/>
      <c r="X28" s="352" t="s">
        <v>0</v>
      </c>
      <c r="Y28" s="153" t="s">
        <v>37</v>
      </c>
      <c r="Z28" s="153" t="s">
        <v>14</v>
      </c>
      <c r="AA28" s="154" t="s">
        <v>1</v>
      </c>
      <c r="AB28" s="155" t="s">
        <v>50</v>
      </c>
      <c r="AC28" s="156" t="s">
        <v>2</v>
      </c>
      <c r="AD28" s="147"/>
      <c r="AE28" s="147"/>
      <c r="AF28" s="120"/>
      <c r="AG28" s="176"/>
      <c r="AH28" s="352" t="s">
        <v>0</v>
      </c>
      <c r="AI28" s="153" t="s">
        <v>37</v>
      </c>
      <c r="AJ28" s="153" t="s">
        <v>14</v>
      </c>
      <c r="AK28" s="154" t="s">
        <v>1</v>
      </c>
      <c r="AL28" s="155" t="s">
        <v>50</v>
      </c>
      <c r="AM28" s="156" t="s">
        <v>2</v>
      </c>
      <c r="AN28" s="147"/>
      <c r="AP28" s="120"/>
      <c r="AQ28" s="120"/>
      <c r="AR28" s="120"/>
      <c r="AS28" s="120"/>
      <c r="AT28" s="120"/>
      <c r="AU28" s="120"/>
    </row>
    <row r="29" spans="1:47" ht="21.95" customHeight="1">
      <c r="A29" s="147"/>
      <c r="B29" s="265"/>
      <c r="C29" s="441">
        <v>1</v>
      </c>
      <c r="D29" s="461">
        <f>女子学校対抗!D12</f>
        <v>0</v>
      </c>
      <c r="E29" s="462"/>
      <c r="F29" s="462"/>
      <c r="G29" s="463"/>
      <c r="H29" s="178">
        <f>女子学校対抗!F12</f>
        <v>0</v>
      </c>
      <c r="I29" s="179">
        <f>女子学校対抗!G12</f>
        <v>0</v>
      </c>
      <c r="J29" s="179">
        <f>女子学校対抗!H12</f>
        <v>0</v>
      </c>
      <c r="K29" s="180">
        <f>女子学校対抗!I12</f>
        <v>0</v>
      </c>
      <c r="L29" s="179">
        <f>女子学校対抗!J12</f>
        <v>0</v>
      </c>
      <c r="M29" s="181">
        <f>女子学校対抗!K12</f>
        <v>0</v>
      </c>
      <c r="N29" s="180">
        <f>女子学校対抗!L12</f>
        <v>0</v>
      </c>
      <c r="O29" s="179">
        <f>女子学校対抗!M12</f>
        <v>0</v>
      </c>
      <c r="P29" s="181">
        <f>女子学校対抗!N12</f>
        <v>0</v>
      </c>
      <c r="Q29" s="179">
        <f>女子学校対抗!O12</f>
        <v>0</v>
      </c>
      <c r="R29" s="179">
        <f>女子学校対抗!P12</f>
        <v>0</v>
      </c>
      <c r="S29" s="182">
        <f>女子学校対抗!Q12</f>
        <v>0</v>
      </c>
      <c r="T29" s="176"/>
      <c r="U29" s="176"/>
      <c r="V29" s="176"/>
      <c r="W29" s="149">
        <f>男子シングルス!B10</f>
        <v>0</v>
      </c>
      <c r="X29" s="352">
        <v>1</v>
      </c>
      <c r="Y29" s="194">
        <f>男子シングルス!D10</f>
        <v>0</v>
      </c>
      <c r="Z29" s="194">
        <f>男子シングルス!E10</f>
        <v>0</v>
      </c>
      <c r="AA29" s="195">
        <f>男子シングルス!F10</f>
        <v>0</v>
      </c>
      <c r="AB29" s="351" t="str">
        <f>VLOOKUP(入力手順と府県名の入力!$Y$8,府県,3,FALSE)</f>
        <v>　</v>
      </c>
      <c r="AC29" s="196">
        <f>男子シングルス!G10</f>
        <v>0</v>
      </c>
      <c r="AD29" s="147"/>
      <c r="AE29" s="147"/>
      <c r="AF29" s="120"/>
      <c r="AG29" s="149">
        <f>女子シングルス!B10</f>
        <v>0</v>
      </c>
      <c r="AH29" s="352">
        <v>1</v>
      </c>
      <c r="AI29" s="194">
        <f>女子シングルス!D10</f>
        <v>0</v>
      </c>
      <c r="AJ29" s="194">
        <f>女子シングルス!E10</f>
        <v>0</v>
      </c>
      <c r="AK29" s="195">
        <f>女子シングルス!F10</f>
        <v>0</v>
      </c>
      <c r="AL29" s="351" t="str">
        <f>VLOOKUP(入力手順と府県名の入力!$Y$8,府県,3,FALSE)</f>
        <v>　</v>
      </c>
      <c r="AM29" s="196">
        <f>女子シングルス!G10</f>
        <v>0</v>
      </c>
      <c r="AN29" s="147"/>
      <c r="AP29" s="120"/>
      <c r="AQ29" s="120"/>
      <c r="AR29" s="120"/>
      <c r="AS29" s="120"/>
      <c r="AT29" s="120"/>
      <c r="AU29" s="120"/>
    </row>
    <row r="30" spans="1:47" ht="21.95" customHeight="1">
      <c r="A30" s="147"/>
      <c r="B30" s="265"/>
      <c r="C30" s="442"/>
      <c r="D30" s="186" t="s">
        <v>10</v>
      </c>
      <c r="E30" s="187">
        <f>女子学校対抗!D13</f>
        <v>0</v>
      </c>
      <c r="F30" s="187">
        <f>女子学校対抗!E13</f>
        <v>0</v>
      </c>
      <c r="G30" s="188" t="s">
        <v>11</v>
      </c>
      <c r="H30" s="189">
        <f>女子学校対抗!F13</f>
        <v>0</v>
      </c>
      <c r="I30" s="190">
        <f>女子学校対抗!G13</f>
        <v>0</v>
      </c>
      <c r="J30" s="190">
        <f>女子学校対抗!H13</f>
        <v>0</v>
      </c>
      <c r="K30" s="191">
        <f>女子学校対抗!I13</f>
        <v>0</v>
      </c>
      <c r="L30" s="190">
        <f>女子学校対抗!J13</f>
        <v>0</v>
      </c>
      <c r="M30" s="192">
        <f>女子学校対抗!K13</f>
        <v>0</v>
      </c>
      <c r="N30" s="191">
        <f>女子学校対抗!L13</f>
        <v>0</v>
      </c>
      <c r="O30" s="190">
        <f>女子学校対抗!M13</f>
        <v>0</v>
      </c>
      <c r="P30" s="192">
        <f>女子学校対抗!N13</f>
        <v>0</v>
      </c>
      <c r="Q30" s="190">
        <f>女子学校対抗!O13</f>
        <v>0</v>
      </c>
      <c r="R30" s="190">
        <f>女子学校対抗!P13</f>
        <v>0</v>
      </c>
      <c r="S30" s="193">
        <f>女子学校対抗!Q13</f>
        <v>0</v>
      </c>
      <c r="T30" s="176"/>
      <c r="U30" s="176"/>
      <c r="V30" s="176"/>
      <c r="W30" s="149">
        <f>男子シングルス!B11</f>
        <v>0</v>
      </c>
      <c r="X30" s="352">
        <v>2</v>
      </c>
      <c r="Y30" s="194">
        <f>男子シングルス!D11</f>
        <v>0</v>
      </c>
      <c r="Z30" s="194">
        <f>男子シングルス!E11</f>
        <v>0</v>
      </c>
      <c r="AA30" s="195">
        <f>男子シングルス!F11</f>
        <v>0</v>
      </c>
      <c r="AB30" s="351" t="str">
        <f>VLOOKUP(入力手順と府県名の入力!$Y$8,府県,3,FALSE)</f>
        <v>　</v>
      </c>
      <c r="AC30" s="196">
        <f>男子シングルス!G11</f>
        <v>0</v>
      </c>
      <c r="AD30" s="147"/>
      <c r="AE30" s="147"/>
      <c r="AF30" s="121"/>
      <c r="AG30" s="149">
        <f>女子シングルス!B11</f>
        <v>0</v>
      </c>
      <c r="AH30" s="352">
        <v>2</v>
      </c>
      <c r="AI30" s="194">
        <f>女子シングルス!D11</f>
        <v>0</v>
      </c>
      <c r="AJ30" s="194">
        <f>女子シングルス!E11</f>
        <v>0</v>
      </c>
      <c r="AK30" s="195">
        <f>女子シングルス!F11</f>
        <v>0</v>
      </c>
      <c r="AL30" s="351" t="str">
        <f>VLOOKUP(入力手順と府県名の入力!$Y$8,府県,3,FALSE)</f>
        <v>　</v>
      </c>
      <c r="AM30" s="196">
        <f>女子シングルス!G11</f>
        <v>0</v>
      </c>
      <c r="AN30" s="147"/>
      <c r="AP30" s="120"/>
      <c r="AQ30" s="120"/>
      <c r="AR30" s="120"/>
      <c r="AS30" s="120"/>
      <c r="AT30" s="120"/>
      <c r="AU30" s="120"/>
    </row>
    <row r="31" spans="1:47" ht="21.95" customHeight="1">
      <c r="A31" s="147"/>
      <c r="B31" s="265"/>
      <c r="C31" s="441">
        <v>2</v>
      </c>
      <c r="D31" s="461">
        <f>女子学校対抗!D14</f>
        <v>0</v>
      </c>
      <c r="E31" s="462"/>
      <c r="F31" s="462"/>
      <c r="G31" s="463"/>
      <c r="H31" s="178">
        <f>女子学校対抗!F14</f>
        <v>0</v>
      </c>
      <c r="I31" s="179">
        <f>女子学校対抗!G14</f>
        <v>0</v>
      </c>
      <c r="J31" s="179">
        <f>女子学校対抗!H14</f>
        <v>0</v>
      </c>
      <c r="K31" s="180">
        <f>女子学校対抗!I14</f>
        <v>0</v>
      </c>
      <c r="L31" s="179">
        <f>女子学校対抗!J14</f>
        <v>0</v>
      </c>
      <c r="M31" s="181">
        <f>女子学校対抗!K14</f>
        <v>0</v>
      </c>
      <c r="N31" s="180">
        <f>女子学校対抗!L14</f>
        <v>0</v>
      </c>
      <c r="O31" s="179">
        <f>女子学校対抗!M14</f>
        <v>0</v>
      </c>
      <c r="P31" s="181">
        <f>女子学校対抗!N14</f>
        <v>0</v>
      </c>
      <c r="Q31" s="179">
        <f>女子学校対抗!O14</f>
        <v>0</v>
      </c>
      <c r="R31" s="179">
        <f>女子学校対抗!P14</f>
        <v>0</v>
      </c>
      <c r="S31" s="182">
        <f>女子学校対抗!Q14</f>
        <v>0</v>
      </c>
      <c r="T31" s="176"/>
      <c r="U31" s="176"/>
      <c r="V31" s="176"/>
      <c r="W31" s="149">
        <f>男子シングルス!B12</f>
        <v>0</v>
      </c>
      <c r="X31" s="352">
        <v>3</v>
      </c>
      <c r="Y31" s="194">
        <f>男子シングルス!D12</f>
        <v>0</v>
      </c>
      <c r="Z31" s="194">
        <f>男子シングルス!E12</f>
        <v>0</v>
      </c>
      <c r="AA31" s="195">
        <f>男子シングルス!F12</f>
        <v>0</v>
      </c>
      <c r="AB31" s="351" t="str">
        <f>VLOOKUP(入力手順と府県名の入力!$Y$8,府県,3,FALSE)</f>
        <v>　</v>
      </c>
      <c r="AC31" s="196">
        <f>男子シングルス!G12</f>
        <v>0</v>
      </c>
      <c r="AD31" s="147"/>
      <c r="AE31" s="147"/>
      <c r="AF31" s="121"/>
      <c r="AG31" s="149">
        <f>女子シングルス!B12</f>
        <v>0</v>
      </c>
      <c r="AH31" s="352">
        <v>3</v>
      </c>
      <c r="AI31" s="194">
        <f>女子シングルス!D12</f>
        <v>0</v>
      </c>
      <c r="AJ31" s="194">
        <f>女子シングルス!E12</f>
        <v>0</v>
      </c>
      <c r="AK31" s="195">
        <f>女子シングルス!F12</f>
        <v>0</v>
      </c>
      <c r="AL31" s="351" t="str">
        <f>VLOOKUP(入力手順と府県名の入力!$Y$8,府県,3,FALSE)</f>
        <v>　</v>
      </c>
      <c r="AM31" s="196">
        <f>女子シングルス!G12</f>
        <v>0</v>
      </c>
      <c r="AN31" s="147"/>
      <c r="AP31" s="120"/>
      <c r="AQ31" s="120"/>
      <c r="AR31" s="120"/>
      <c r="AS31" s="120"/>
      <c r="AT31" s="120"/>
      <c r="AU31" s="120"/>
    </row>
    <row r="32" spans="1:47" ht="21.95" customHeight="1">
      <c r="A32" s="147"/>
      <c r="B32" s="265"/>
      <c r="C32" s="442"/>
      <c r="D32" s="186" t="s">
        <v>10</v>
      </c>
      <c r="E32" s="187">
        <f>女子学校対抗!D15</f>
        <v>0</v>
      </c>
      <c r="F32" s="187">
        <f>女子学校対抗!E15</f>
        <v>0</v>
      </c>
      <c r="G32" s="188" t="s">
        <v>11</v>
      </c>
      <c r="H32" s="189">
        <f>女子学校対抗!F15</f>
        <v>0</v>
      </c>
      <c r="I32" s="190">
        <f>女子学校対抗!G15</f>
        <v>0</v>
      </c>
      <c r="J32" s="190">
        <f>女子学校対抗!H15</f>
        <v>0</v>
      </c>
      <c r="K32" s="191">
        <f>女子学校対抗!I15</f>
        <v>0</v>
      </c>
      <c r="L32" s="190">
        <f>女子学校対抗!J15</f>
        <v>0</v>
      </c>
      <c r="M32" s="192">
        <f>女子学校対抗!K15</f>
        <v>0</v>
      </c>
      <c r="N32" s="191">
        <f>女子学校対抗!L15</f>
        <v>0</v>
      </c>
      <c r="O32" s="190">
        <f>女子学校対抗!M15</f>
        <v>0</v>
      </c>
      <c r="P32" s="192">
        <f>女子学校対抗!N15</f>
        <v>0</v>
      </c>
      <c r="Q32" s="190">
        <f>女子学校対抗!O15</f>
        <v>0</v>
      </c>
      <c r="R32" s="190">
        <f>女子学校対抗!P15</f>
        <v>0</v>
      </c>
      <c r="S32" s="193">
        <f>女子学校対抗!Q15</f>
        <v>0</v>
      </c>
      <c r="T32" s="176"/>
      <c r="U32" s="176"/>
      <c r="V32" s="176"/>
      <c r="W32" s="149">
        <f>男子シングルス!B13</f>
        <v>0</v>
      </c>
      <c r="X32" s="352">
        <v>4</v>
      </c>
      <c r="Y32" s="194">
        <f>男子シングルス!D13</f>
        <v>0</v>
      </c>
      <c r="Z32" s="194">
        <f>男子シングルス!E13</f>
        <v>0</v>
      </c>
      <c r="AA32" s="195">
        <f>男子シングルス!F13</f>
        <v>0</v>
      </c>
      <c r="AB32" s="351" t="str">
        <f>VLOOKUP(入力手順と府県名の入力!$Y$8,府県,3,FALSE)</f>
        <v>　</v>
      </c>
      <c r="AC32" s="196">
        <f>男子シングルス!G13</f>
        <v>0</v>
      </c>
      <c r="AD32" s="147"/>
      <c r="AE32" s="147"/>
      <c r="AF32" s="121"/>
      <c r="AG32" s="149">
        <f>女子シングルス!B13</f>
        <v>0</v>
      </c>
      <c r="AH32" s="352">
        <v>4</v>
      </c>
      <c r="AI32" s="194">
        <f>女子シングルス!D13</f>
        <v>0</v>
      </c>
      <c r="AJ32" s="194">
        <f>女子シングルス!E13</f>
        <v>0</v>
      </c>
      <c r="AK32" s="195">
        <f>女子シングルス!F13</f>
        <v>0</v>
      </c>
      <c r="AL32" s="351" t="str">
        <f>VLOOKUP(入力手順と府県名の入力!$Y$8,府県,3,FALSE)</f>
        <v>　</v>
      </c>
      <c r="AM32" s="196">
        <f>女子シングルス!G13</f>
        <v>0</v>
      </c>
      <c r="AN32" s="147"/>
      <c r="AP32" s="120"/>
      <c r="AQ32" s="120"/>
      <c r="AR32" s="120"/>
      <c r="AS32" s="120"/>
      <c r="AT32" s="120"/>
      <c r="AU32" s="120"/>
    </row>
    <row r="33" spans="1:47" ht="21.95" customHeight="1">
      <c r="A33" s="147"/>
      <c r="B33" s="265"/>
      <c r="C33" s="441">
        <v>3</v>
      </c>
      <c r="D33" s="461">
        <f>女子学校対抗!D16</f>
        <v>0</v>
      </c>
      <c r="E33" s="462"/>
      <c r="F33" s="462"/>
      <c r="G33" s="463"/>
      <c r="H33" s="178">
        <f>女子学校対抗!F16</f>
        <v>0</v>
      </c>
      <c r="I33" s="179">
        <f>女子学校対抗!G16</f>
        <v>0</v>
      </c>
      <c r="J33" s="179">
        <f>女子学校対抗!H16</f>
        <v>0</v>
      </c>
      <c r="K33" s="180">
        <f>女子学校対抗!I16</f>
        <v>0</v>
      </c>
      <c r="L33" s="179">
        <f>女子学校対抗!J16</f>
        <v>0</v>
      </c>
      <c r="M33" s="181">
        <f>女子学校対抗!K16</f>
        <v>0</v>
      </c>
      <c r="N33" s="180">
        <f>女子学校対抗!L16</f>
        <v>0</v>
      </c>
      <c r="O33" s="179">
        <f>女子学校対抗!M16</f>
        <v>0</v>
      </c>
      <c r="P33" s="181">
        <f>女子学校対抗!N16</f>
        <v>0</v>
      </c>
      <c r="Q33" s="179">
        <f>女子学校対抗!O16</f>
        <v>0</v>
      </c>
      <c r="R33" s="179">
        <f>女子学校対抗!P16</f>
        <v>0</v>
      </c>
      <c r="S33" s="182">
        <f>女子学校対抗!Q16</f>
        <v>0</v>
      </c>
      <c r="T33" s="176"/>
      <c r="U33" s="176"/>
      <c r="V33" s="176"/>
      <c r="W33" s="149">
        <f>男子シングルス!B14</f>
        <v>0</v>
      </c>
      <c r="X33" s="352">
        <v>5</v>
      </c>
      <c r="Y33" s="194">
        <f>男子シングルス!D14</f>
        <v>0</v>
      </c>
      <c r="Z33" s="194">
        <f>男子シングルス!E14</f>
        <v>0</v>
      </c>
      <c r="AA33" s="195">
        <f>男子シングルス!F14</f>
        <v>0</v>
      </c>
      <c r="AB33" s="351" t="str">
        <f>VLOOKUP(入力手順と府県名の入力!$Y$8,府県,3,FALSE)</f>
        <v>　</v>
      </c>
      <c r="AC33" s="196">
        <f>男子シングルス!G14</f>
        <v>0</v>
      </c>
      <c r="AD33" s="147"/>
      <c r="AE33" s="147"/>
      <c r="AF33" s="121"/>
      <c r="AG33" s="149">
        <f>女子シングルス!B14</f>
        <v>0</v>
      </c>
      <c r="AH33" s="352">
        <v>5</v>
      </c>
      <c r="AI33" s="194">
        <f>女子シングルス!D14</f>
        <v>0</v>
      </c>
      <c r="AJ33" s="194">
        <f>女子シングルス!E14</f>
        <v>0</v>
      </c>
      <c r="AK33" s="195">
        <f>女子シングルス!F14</f>
        <v>0</v>
      </c>
      <c r="AL33" s="351" t="str">
        <f>VLOOKUP(入力手順と府県名の入力!$Y$8,府県,3,FALSE)</f>
        <v>　</v>
      </c>
      <c r="AM33" s="196">
        <f>女子シングルス!G14</f>
        <v>0</v>
      </c>
      <c r="AN33" s="147"/>
      <c r="AP33" s="120"/>
      <c r="AQ33" s="120"/>
      <c r="AR33" s="120"/>
      <c r="AS33" s="120"/>
      <c r="AT33" s="120"/>
      <c r="AU33" s="120"/>
    </row>
    <row r="34" spans="1:47" ht="21.95" customHeight="1">
      <c r="A34" s="147"/>
      <c r="B34" s="265"/>
      <c r="C34" s="442"/>
      <c r="D34" s="186" t="s">
        <v>10</v>
      </c>
      <c r="E34" s="187">
        <f>女子学校対抗!D17</f>
        <v>0</v>
      </c>
      <c r="F34" s="187">
        <f>女子学校対抗!E17</f>
        <v>0</v>
      </c>
      <c r="G34" s="188" t="s">
        <v>11</v>
      </c>
      <c r="H34" s="189">
        <f>女子学校対抗!F17</f>
        <v>0</v>
      </c>
      <c r="I34" s="190">
        <f>女子学校対抗!G17</f>
        <v>0</v>
      </c>
      <c r="J34" s="190">
        <f>女子学校対抗!H17</f>
        <v>0</v>
      </c>
      <c r="K34" s="191">
        <f>女子学校対抗!I17</f>
        <v>0</v>
      </c>
      <c r="L34" s="190">
        <f>女子学校対抗!J17</f>
        <v>0</v>
      </c>
      <c r="M34" s="192">
        <f>女子学校対抗!K17</f>
        <v>0</v>
      </c>
      <c r="N34" s="191">
        <f>女子学校対抗!L17</f>
        <v>0</v>
      </c>
      <c r="O34" s="190">
        <f>女子学校対抗!M17</f>
        <v>0</v>
      </c>
      <c r="P34" s="192">
        <f>女子学校対抗!N17</f>
        <v>0</v>
      </c>
      <c r="Q34" s="190">
        <f>女子学校対抗!O17</f>
        <v>0</v>
      </c>
      <c r="R34" s="190">
        <f>女子学校対抗!P17</f>
        <v>0</v>
      </c>
      <c r="S34" s="193">
        <f>女子学校対抗!Q17</f>
        <v>0</v>
      </c>
      <c r="T34" s="176"/>
      <c r="U34" s="176"/>
      <c r="V34" s="176"/>
      <c r="W34" s="149">
        <f>男子シングルス!B15</f>
        <v>0</v>
      </c>
      <c r="X34" s="352">
        <v>6</v>
      </c>
      <c r="Y34" s="194">
        <f>男子シングルス!D15</f>
        <v>0</v>
      </c>
      <c r="Z34" s="194">
        <f>男子シングルス!E15</f>
        <v>0</v>
      </c>
      <c r="AA34" s="195">
        <f>男子シングルス!F15</f>
        <v>0</v>
      </c>
      <c r="AB34" s="351" t="str">
        <f>VLOOKUP(入力手順と府県名の入力!$Y$8,府県,3,FALSE)</f>
        <v>　</v>
      </c>
      <c r="AC34" s="196">
        <f>男子シングルス!G15</f>
        <v>0</v>
      </c>
      <c r="AD34" s="147"/>
      <c r="AE34" s="147"/>
      <c r="AF34" s="120"/>
      <c r="AG34" s="149">
        <f>女子シングルス!B15</f>
        <v>0</v>
      </c>
      <c r="AH34" s="352">
        <v>6</v>
      </c>
      <c r="AI34" s="194">
        <f>女子シングルス!D15</f>
        <v>0</v>
      </c>
      <c r="AJ34" s="194">
        <f>女子シングルス!E15</f>
        <v>0</v>
      </c>
      <c r="AK34" s="195">
        <f>女子シングルス!F15</f>
        <v>0</v>
      </c>
      <c r="AL34" s="351" t="str">
        <f>VLOOKUP(入力手順と府県名の入力!$Y$8,府県,3,FALSE)</f>
        <v>　</v>
      </c>
      <c r="AM34" s="196">
        <f>女子シングルス!G15</f>
        <v>0</v>
      </c>
      <c r="AN34" s="147"/>
      <c r="AP34" s="120"/>
      <c r="AQ34" s="120"/>
      <c r="AR34" s="120"/>
      <c r="AS34" s="120"/>
      <c r="AT34" s="120"/>
      <c r="AU34" s="120"/>
    </row>
    <row r="35" spans="1:47" ht="21.95" customHeight="1">
      <c r="A35" s="147"/>
      <c r="B35" s="451" t="str">
        <f>女子学校対抗!B18</f>
        <v>　</v>
      </c>
      <c r="C35" s="441">
        <v>4</v>
      </c>
      <c r="D35" s="461">
        <f>女子学校対抗!D18</f>
        <v>0</v>
      </c>
      <c r="E35" s="462"/>
      <c r="F35" s="462"/>
      <c r="G35" s="463"/>
      <c r="H35" s="178">
        <f>女子学校対抗!F18</f>
        <v>0</v>
      </c>
      <c r="I35" s="179">
        <f>女子学校対抗!G18</f>
        <v>0</v>
      </c>
      <c r="J35" s="179">
        <f>女子学校対抗!H18</f>
        <v>0</v>
      </c>
      <c r="K35" s="180">
        <f>女子学校対抗!I18</f>
        <v>0</v>
      </c>
      <c r="L35" s="179">
        <f>女子学校対抗!J18</f>
        <v>0</v>
      </c>
      <c r="M35" s="181">
        <f>女子学校対抗!K18</f>
        <v>0</v>
      </c>
      <c r="N35" s="180">
        <f>女子学校対抗!L18</f>
        <v>0</v>
      </c>
      <c r="O35" s="179">
        <f>女子学校対抗!M18</f>
        <v>0</v>
      </c>
      <c r="P35" s="181">
        <f>女子学校対抗!N18</f>
        <v>0</v>
      </c>
      <c r="Q35" s="179">
        <f>女子学校対抗!O18</f>
        <v>0</v>
      </c>
      <c r="R35" s="179">
        <f>女子学校対抗!P18</f>
        <v>0</v>
      </c>
      <c r="S35" s="182">
        <f>女子学校対抗!Q18</f>
        <v>0</v>
      </c>
      <c r="T35" s="176"/>
      <c r="U35" s="176"/>
      <c r="V35" s="176"/>
      <c r="W35" s="149">
        <f>男子シングルス!B16</f>
        <v>0</v>
      </c>
      <c r="X35" s="352">
        <v>7</v>
      </c>
      <c r="Y35" s="194">
        <f>男子シングルス!D16</f>
        <v>0</v>
      </c>
      <c r="Z35" s="194">
        <f>男子シングルス!E16</f>
        <v>0</v>
      </c>
      <c r="AA35" s="195">
        <f>男子シングルス!F16</f>
        <v>0</v>
      </c>
      <c r="AB35" s="351" t="str">
        <f>VLOOKUP(入力手順と府県名の入力!$Y$8,府県,3,FALSE)</f>
        <v>　</v>
      </c>
      <c r="AC35" s="196">
        <f>男子シングルス!G16</f>
        <v>0</v>
      </c>
      <c r="AD35" s="147"/>
      <c r="AE35" s="147"/>
      <c r="AF35" s="120"/>
      <c r="AG35" s="149">
        <f>女子シングルス!B16</f>
        <v>0</v>
      </c>
      <c r="AH35" s="352">
        <v>7</v>
      </c>
      <c r="AI35" s="194">
        <f>女子シングルス!D16</f>
        <v>0</v>
      </c>
      <c r="AJ35" s="194">
        <f>女子シングルス!E16</f>
        <v>0</v>
      </c>
      <c r="AK35" s="195">
        <f>女子シングルス!F16</f>
        <v>0</v>
      </c>
      <c r="AL35" s="351" t="str">
        <f>VLOOKUP(入力手順と府県名の入力!$Y$8,府県,3,FALSE)</f>
        <v>　</v>
      </c>
      <c r="AM35" s="196">
        <f>女子シングルス!G16</f>
        <v>0</v>
      </c>
      <c r="AN35" s="147"/>
      <c r="AP35" s="120"/>
      <c r="AQ35" s="120"/>
      <c r="AR35" s="120"/>
      <c r="AS35" s="120"/>
      <c r="AT35" s="120"/>
      <c r="AU35" s="120"/>
    </row>
    <row r="36" spans="1:47" ht="21.95" customHeight="1">
      <c r="A36" s="147"/>
      <c r="B36" s="451"/>
      <c r="C36" s="442"/>
      <c r="D36" s="186" t="s">
        <v>10</v>
      </c>
      <c r="E36" s="187">
        <f>女子学校対抗!D19</f>
        <v>0</v>
      </c>
      <c r="F36" s="187">
        <f>女子学校対抗!E19</f>
        <v>0</v>
      </c>
      <c r="G36" s="188" t="s">
        <v>11</v>
      </c>
      <c r="H36" s="189">
        <f>女子学校対抗!F19</f>
        <v>0</v>
      </c>
      <c r="I36" s="190">
        <f>女子学校対抗!G19</f>
        <v>0</v>
      </c>
      <c r="J36" s="190">
        <f>女子学校対抗!H19</f>
        <v>0</v>
      </c>
      <c r="K36" s="191">
        <f>女子学校対抗!I19</f>
        <v>0</v>
      </c>
      <c r="L36" s="190">
        <f>女子学校対抗!J19</f>
        <v>0</v>
      </c>
      <c r="M36" s="192">
        <f>女子学校対抗!K19</f>
        <v>0</v>
      </c>
      <c r="N36" s="191">
        <f>女子学校対抗!L19</f>
        <v>0</v>
      </c>
      <c r="O36" s="190">
        <f>女子学校対抗!M19</f>
        <v>0</v>
      </c>
      <c r="P36" s="192">
        <f>女子学校対抗!N19</f>
        <v>0</v>
      </c>
      <c r="Q36" s="190">
        <f>女子学校対抗!O19</f>
        <v>0</v>
      </c>
      <c r="R36" s="190">
        <f>女子学校対抗!P19</f>
        <v>0</v>
      </c>
      <c r="S36" s="193">
        <f>女子学校対抗!Q19</f>
        <v>0</v>
      </c>
      <c r="T36" s="176"/>
      <c r="U36" s="176"/>
      <c r="V36" s="176"/>
      <c r="W36" s="149">
        <f>男子シングルス!B17</f>
        <v>0</v>
      </c>
      <c r="X36" s="352">
        <v>8</v>
      </c>
      <c r="Y36" s="194">
        <f>男子シングルス!D17</f>
        <v>0</v>
      </c>
      <c r="Z36" s="194">
        <f>男子シングルス!E17</f>
        <v>0</v>
      </c>
      <c r="AA36" s="195">
        <f>男子シングルス!F17</f>
        <v>0</v>
      </c>
      <c r="AB36" s="351" t="str">
        <f>VLOOKUP(入力手順と府県名の入力!$Y$8,府県,3,FALSE)</f>
        <v>　</v>
      </c>
      <c r="AC36" s="196">
        <f>男子シングルス!G17</f>
        <v>0</v>
      </c>
      <c r="AD36" s="147"/>
      <c r="AE36" s="147"/>
      <c r="AF36" s="120"/>
      <c r="AG36" s="149">
        <f>女子シングルス!B17</f>
        <v>0</v>
      </c>
      <c r="AH36" s="352">
        <v>8</v>
      </c>
      <c r="AI36" s="194">
        <f>女子シングルス!D17</f>
        <v>0</v>
      </c>
      <c r="AJ36" s="194">
        <f>女子シングルス!E17</f>
        <v>0</v>
      </c>
      <c r="AK36" s="195">
        <f>女子シングルス!F17</f>
        <v>0</v>
      </c>
      <c r="AL36" s="351" t="str">
        <f>VLOOKUP(入力手順と府県名の入力!$Y$8,府県,3,FALSE)</f>
        <v>　</v>
      </c>
      <c r="AM36" s="196">
        <f>女子シングルス!G17</f>
        <v>0</v>
      </c>
      <c r="AN36" s="147"/>
      <c r="AP36" s="120"/>
      <c r="AQ36" s="120"/>
      <c r="AR36" s="120"/>
      <c r="AS36" s="120"/>
      <c r="AT36" s="120"/>
      <c r="AU36" s="120"/>
    </row>
    <row r="37" spans="1:47" ht="21.95" customHeight="1">
      <c r="A37" s="147"/>
      <c r="B37" s="451"/>
      <c r="C37" s="441">
        <v>5</v>
      </c>
      <c r="D37" s="461">
        <f>女子学校対抗!D20</f>
        <v>0</v>
      </c>
      <c r="E37" s="462"/>
      <c r="F37" s="462"/>
      <c r="G37" s="463"/>
      <c r="H37" s="178">
        <f>女子学校対抗!F20</f>
        <v>0</v>
      </c>
      <c r="I37" s="179">
        <f>女子学校対抗!G20</f>
        <v>0</v>
      </c>
      <c r="J37" s="179">
        <f>女子学校対抗!H20</f>
        <v>0</v>
      </c>
      <c r="K37" s="180">
        <f>女子学校対抗!I20</f>
        <v>0</v>
      </c>
      <c r="L37" s="179">
        <f>女子学校対抗!J20</f>
        <v>0</v>
      </c>
      <c r="M37" s="181">
        <f>女子学校対抗!K20</f>
        <v>0</v>
      </c>
      <c r="N37" s="180">
        <f>女子学校対抗!L20</f>
        <v>0</v>
      </c>
      <c r="O37" s="179">
        <f>女子学校対抗!M20</f>
        <v>0</v>
      </c>
      <c r="P37" s="181">
        <f>女子学校対抗!N20</f>
        <v>0</v>
      </c>
      <c r="Q37" s="179">
        <f>女子学校対抗!O20</f>
        <v>0</v>
      </c>
      <c r="R37" s="179">
        <f>女子学校対抗!P20</f>
        <v>0</v>
      </c>
      <c r="S37" s="182">
        <f>女子学校対抗!Q20</f>
        <v>0</v>
      </c>
      <c r="T37" s="176"/>
      <c r="U37" s="176"/>
      <c r="V37" s="176"/>
      <c r="W37" s="149">
        <f>男子シングルス!B18</f>
        <v>0</v>
      </c>
      <c r="X37" s="352">
        <v>9</v>
      </c>
      <c r="Y37" s="194">
        <f>男子シングルス!D18</f>
        <v>0</v>
      </c>
      <c r="Z37" s="194">
        <f>男子シングルス!E18</f>
        <v>0</v>
      </c>
      <c r="AA37" s="195">
        <f>男子シングルス!F18</f>
        <v>0</v>
      </c>
      <c r="AB37" s="351" t="str">
        <f>VLOOKUP(入力手順と府県名の入力!$Y$8,府県,3,FALSE)</f>
        <v>　</v>
      </c>
      <c r="AC37" s="196">
        <f>男子シングルス!G18</f>
        <v>0</v>
      </c>
      <c r="AD37" s="147"/>
      <c r="AE37" s="147"/>
      <c r="AF37" s="120"/>
      <c r="AG37" s="149">
        <f>女子シングルス!B18</f>
        <v>0</v>
      </c>
      <c r="AH37" s="352">
        <v>9</v>
      </c>
      <c r="AI37" s="194">
        <f>女子シングルス!D18</f>
        <v>0</v>
      </c>
      <c r="AJ37" s="194">
        <f>女子シングルス!E18</f>
        <v>0</v>
      </c>
      <c r="AK37" s="195">
        <f>女子シングルス!F18</f>
        <v>0</v>
      </c>
      <c r="AL37" s="351" t="str">
        <f>VLOOKUP(入力手順と府県名の入力!$Y$8,府県,3,FALSE)</f>
        <v>　</v>
      </c>
      <c r="AM37" s="196">
        <f>女子シングルス!G18</f>
        <v>0</v>
      </c>
      <c r="AN37" s="147"/>
      <c r="AP37" s="120"/>
      <c r="AQ37" s="120"/>
      <c r="AR37" s="120"/>
      <c r="AS37" s="120"/>
      <c r="AT37" s="120"/>
      <c r="AU37" s="120"/>
    </row>
    <row r="38" spans="1:47" ht="21.95" customHeight="1">
      <c r="A38" s="147"/>
      <c r="B38" s="451"/>
      <c r="C38" s="442"/>
      <c r="D38" s="186" t="s">
        <v>10</v>
      </c>
      <c r="E38" s="187">
        <f>女子学校対抗!D21</f>
        <v>0</v>
      </c>
      <c r="F38" s="187">
        <f>女子学校対抗!E21</f>
        <v>0</v>
      </c>
      <c r="G38" s="188" t="s">
        <v>11</v>
      </c>
      <c r="H38" s="189">
        <f>女子学校対抗!F21</f>
        <v>0</v>
      </c>
      <c r="I38" s="190">
        <f>女子学校対抗!G21</f>
        <v>0</v>
      </c>
      <c r="J38" s="190">
        <f>女子学校対抗!H21</f>
        <v>0</v>
      </c>
      <c r="K38" s="191">
        <f>女子学校対抗!I21</f>
        <v>0</v>
      </c>
      <c r="L38" s="190">
        <f>女子学校対抗!J21</f>
        <v>0</v>
      </c>
      <c r="M38" s="192">
        <f>女子学校対抗!K21</f>
        <v>0</v>
      </c>
      <c r="N38" s="191">
        <f>女子学校対抗!L21</f>
        <v>0</v>
      </c>
      <c r="O38" s="190">
        <f>女子学校対抗!M21</f>
        <v>0</v>
      </c>
      <c r="P38" s="192">
        <f>女子学校対抗!N21</f>
        <v>0</v>
      </c>
      <c r="Q38" s="190">
        <f>女子学校対抗!O21</f>
        <v>0</v>
      </c>
      <c r="R38" s="190">
        <f>女子学校対抗!P21</f>
        <v>0</v>
      </c>
      <c r="S38" s="193">
        <f>女子学校対抗!Q21</f>
        <v>0</v>
      </c>
      <c r="T38" s="176"/>
      <c r="U38" s="176"/>
      <c r="V38" s="176"/>
      <c r="W38" s="149">
        <f>男子シングルス!B19</f>
        <v>0</v>
      </c>
      <c r="X38" s="352">
        <v>10</v>
      </c>
      <c r="Y38" s="194">
        <f>男子シングルス!D19</f>
        <v>0</v>
      </c>
      <c r="Z38" s="194">
        <f>男子シングルス!E19</f>
        <v>0</v>
      </c>
      <c r="AA38" s="195">
        <f>男子シングルス!F19</f>
        <v>0</v>
      </c>
      <c r="AB38" s="351" t="str">
        <f>VLOOKUP(入力手順と府県名の入力!$Y$8,府県,3,FALSE)</f>
        <v>　</v>
      </c>
      <c r="AC38" s="196">
        <f>男子シングルス!G19</f>
        <v>0</v>
      </c>
      <c r="AD38" s="147"/>
      <c r="AE38" s="147"/>
      <c r="AF38" s="120"/>
      <c r="AG38" s="149">
        <f>女子シングルス!B19</f>
        <v>0</v>
      </c>
      <c r="AH38" s="352">
        <v>10</v>
      </c>
      <c r="AI38" s="194">
        <f>女子シングルス!D19</f>
        <v>0</v>
      </c>
      <c r="AJ38" s="194">
        <f>女子シングルス!E19</f>
        <v>0</v>
      </c>
      <c r="AK38" s="195">
        <f>女子シングルス!F19</f>
        <v>0</v>
      </c>
      <c r="AL38" s="351" t="str">
        <f>VLOOKUP(入力手順と府県名の入力!$Y$8,府県,3,FALSE)</f>
        <v>　</v>
      </c>
      <c r="AM38" s="196">
        <f>女子シングルス!G19</f>
        <v>0</v>
      </c>
      <c r="AN38" s="147"/>
      <c r="AP38" s="120"/>
      <c r="AQ38" s="120"/>
      <c r="AR38" s="120"/>
      <c r="AS38" s="120"/>
      <c r="AT38" s="120"/>
      <c r="AU38" s="120"/>
    </row>
    <row r="39" spans="1:47" ht="21.95" customHeight="1">
      <c r="A39" s="147"/>
      <c r="B39" s="265"/>
      <c r="C39" s="441">
        <v>6</v>
      </c>
      <c r="D39" s="461">
        <f>女子学校対抗!D22</f>
        <v>0</v>
      </c>
      <c r="E39" s="462"/>
      <c r="F39" s="462"/>
      <c r="G39" s="463"/>
      <c r="H39" s="178">
        <f>女子学校対抗!F22</f>
        <v>0</v>
      </c>
      <c r="I39" s="179">
        <f>女子学校対抗!G22</f>
        <v>0</v>
      </c>
      <c r="J39" s="179">
        <f>女子学校対抗!H22</f>
        <v>0</v>
      </c>
      <c r="K39" s="180">
        <f>女子学校対抗!I22</f>
        <v>0</v>
      </c>
      <c r="L39" s="179">
        <f>女子学校対抗!J22</f>
        <v>0</v>
      </c>
      <c r="M39" s="181">
        <f>女子学校対抗!K22</f>
        <v>0</v>
      </c>
      <c r="N39" s="180">
        <f>女子学校対抗!L22</f>
        <v>0</v>
      </c>
      <c r="O39" s="179">
        <f>女子学校対抗!M22</f>
        <v>0</v>
      </c>
      <c r="P39" s="181">
        <f>女子学校対抗!N22</f>
        <v>0</v>
      </c>
      <c r="Q39" s="179">
        <f>女子学校対抗!O22</f>
        <v>0</v>
      </c>
      <c r="R39" s="179">
        <f>女子学校対抗!P22</f>
        <v>0</v>
      </c>
      <c r="S39" s="182">
        <f>女子学校対抗!Q22</f>
        <v>0</v>
      </c>
      <c r="T39" s="176"/>
      <c r="U39" s="176"/>
      <c r="V39" s="176"/>
      <c r="W39" s="149">
        <f>男子シングルス!B20</f>
        <v>0</v>
      </c>
      <c r="X39" s="352">
        <v>11</v>
      </c>
      <c r="Y39" s="194">
        <f>男子シングルス!D20</f>
        <v>0</v>
      </c>
      <c r="Z39" s="194">
        <f>男子シングルス!E20</f>
        <v>0</v>
      </c>
      <c r="AA39" s="195">
        <f>男子シングルス!F20</f>
        <v>0</v>
      </c>
      <c r="AB39" s="351" t="str">
        <f>VLOOKUP(入力手順と府県名の入力!$Y$8,府県,3,FALSE)</f>
        <v>　</v>
      </c>
      <c r="AC39" s="196">
        <f>男子シングルス!G20</f>
        <v>0</v>
      </c>
      <c r="AD39" s="147"/>
      <c r="AE39" s="147"/>
      <c r="AF39" s="120"/>
      <c r="AG39" s="149">
        <f>女子シングルス!B20</f>
        <v>0</v>
      </c>
      <c r="AH39" s="352">
        <v>11</v>
      </c>
      <c r="AI39" s="194">
        <f>女子シングルス!D20</f>
        <v>0</v>
      </c>
      <c r="AJ39" s="194">
        <f>女子シングルス!E20</f>
        <v>0</v>
      </c>
      <c r="AK39" s="195">
        <f>女子シングルス!F20</f>
        <v>0</v>
      </c>
      <c r="AL39" s="351" t="str">
        <f>VLOOKUP(入力手順と府県名の入力!$Y$8,府県,3,FALSE)</f>
        <v>　</v>
      </c>
      <c r="AM39" s="196">
        <f>女子シングルス!G20</f>
        <v>0</v>
      </c>
      <c r="AN39" s="147"/>
      <c r="AP39" s="120"/>
      <c r="AQ39" s="120"/>
      <c r="AR39" s="120"/>
      <c r="AS39" s="120"/>
      <c r="AT39" s="120"/>
      <c r="AU39" s="120"/>
    </row>
    <row r="40" spans="1:47" ht="21.95" customHeight="1">
      <c r="A40" s="147"/>
      <c r="B40" s="265"/>
      <c r="C40" s="442"/>
      <c r="D40" s="186" t="s">
        <v>10</v>
      </c>
      <c r="E40" s="187">
        <f>女子学校対抗!D23</f>
        <v>0</v>
      </c>
      <c r="F40" s="187">
        <f>女子学校対抗!E23</f>
        <v>0</v>
      </c>
      <c r="G40" s="188" t="s">
        <v>11</v>
      </c>
      <c r="H40" s="189">
        <f>女子学校対抗!F23</f>
        <v>0</v>
      </c>
      <c r="I40" s="190">
        <f>女子学校対抗!G23</f>
        <v>0</v>
      </c>
      <c r="J40" s="190">
        <f>女子学校対抗!H23</f>
        <v>0</v>
      </c>
      <c r="K40" s="191">
        <f>女子学校対抗!I23</f>
        <v>0</v>
      </c>
      <c r="L40" s="190">
        <f>女子学校対抗!J23</f>
        <v>0</v>
      </c>
      <c r="M40" s="192">
        <f>女子学校対抗!K23</f>
        <v>0</v>
      </c>
      <c r="N40" s="191">
        <f>女子学校対抗!L23</f>
        <v>0</v>
      </c>
      <c r="O40" s="190">
        <f>女子学校対抗!M23</f>
        <v>0</v>
      </c>
      <c r="P40" s="192">
        <f>女子学校対抗!N23</f>
        <v>0</v>
      </c>
      <c r="Q40" s="190">
        <f>女子学校対抗!O23</f>
        <v>0</v>
      </c>
      <c r="R40" s="190">
        <f>女子学校対抗!P23</f>
        <v>0</v>
      </c>
      <c r="S40" s="193">
        <f>女子学校対抗!Q23</f>
        <v>0</v>
      </c>
      <c r="T40" s="176"/>
      <c r="U40" s="176"/>
      <c r="V40" s="176"/>
      <c r="W40" s="149">
        <f>男子シングルス!B21</f>
        <v>0</v>
      </c>
      <c r="X40" s="352">
        <v>12</v>
      </c>
      <c r="Y40" s="194">
        <f>男子シングルス!D21</f>
        <v>0</v>
      </c>
      <c r="Z40" s="194">
        <f>男子シングルス!E21</f>
        <v>0</v>
      </c>
      <c r="AA40" s="195">
        <f>男子シングルス!F21</f>
        <v>0</v>
      </c>
      <c r="AB40" s="351" t="str">
        <f>VLOOKUP(入力手順と府県名の入力!$Y$8,府県,3,FALSE)</f>
        <v>　</v>
      </c>
      <c r="AC40" s="196">
        <f>男子シングルス!G21</f>
        <v>0</v>
      </c>
      <c r="AD40" s="147"/>
      <c r="AE40" s="147"/>
      <c r="AF40" s="120"/>
      <c r="AG40" s="149">
        <f>女子シングルス!B21</f>
        <v>0</v>
      </c>
      <c r="AH40" s="352">
        <v>12</v>
      </c>
      <c r="AI40" s="194">
        <f>女子シングルス!D21</f>
        <v>0</v>
      </c>
      <c r="AJ40" s="194">
        <f>女子シングルス!E21</f>
        <v>0</v>
      </c>
      <c r="AK40" s="195">
        <f>女子シングルス!F21</f>
        <v>0</v>
      </c>
      <c r="AL40" s="351" t="str">
        <f>VLOOKUP(入力手順と府県名の入力!$Y$8,府県,3,FALSE)</f>
        <v>　</v>
      </c>
      <c r="AM40" s="196">
        <f>女子シングルス!G21</f>
        <v>0</v>
      </c>
      <c r="AN40" s="147"/>
      <c r="AP40" s="120"/>
      <c r="AQ40" s="120"/>
      <c r="AR40" s="120"/>
      <c r="AS40" s="120"/>
      <c r="AT40" s="120"/>
      <c r="AU40" s="120"/>
    </row>
    <row r="41" spans="1:47" ht="21.95" customHeight="1">
      <c r="A41" s="147"/>
      <c r="B41" s="265"/>
      <c r="C41" s="441">
        <v>7</v>
      </c>
      <c r="D41" s="461">
        <f>女子学校対抗!D24</f>
        <v>0</v>
      </c>
      <c r="E41" s="462"/>
      <c r="F41" s="462"/>
      <c r="G41" s="463"/>
      <c r="H41" s="178">
        <f>女子学校対抗!F24</f>
        <v>0</v>
      </c>
      <c r="I41" s="179">
        <f>女子学校対抗!G24</f>
        <v>0</v>
      </c>
      <c r="J41" s="179">
        <f>女子学校対抗!H24</f>
        <v>0</v>
      </c>
      <c r="K41" s="180">
        <f>女子学校対抗!I24</f>
        <v>0</v>
      </c>
      <c r="L41" s="179">
        <f>女子学校対抗!J24</f>
        <v>0</v>
      </c>
      <c r="M41" s="181">
        <f>女子学校対抗!K24</f>
        <v>0</v>
      </c>
      <c r="N41" s="180">
        <f>女子学校対抗!L24</f>
        <v>0</v>
      </c>
      <c r="O41" s="179">
        <f>女子学校対抗!M24</f>
        <v>0</v>
      </c>
      <c r="P41" s="181">
        <f>女子学校対抗!N24</f>
        <v>0</v>
      </c>
      <c r="Q41" s="179">
        <f>女子学校対抗!O24</f>
        <v>0</v>
      </c>
      <c r="R41" s="179">
        <f>女子学校対抗!P24</f>
        <v>0</v>
      </c>
      <c r="S41" s="182">
        <f>女子学校対抗!Q24</f>
        <v>0</v>
      </c>
      <c r="T41" s="176"/>
      <c r="U41" s="176"/>
      <c r="V41" s="176"/>
      <c r="W41" s="149">
        <f>男子シングルス!B22</f>
        <v>0</v>
      </c>
      <c r="X41" s="352">
        <v>13</v>
      </c>
      <c r="Y41" s="194">
        <f>男子シングルス!D22</f>
        <v>0</v>
      </c>
      <c r="Z41" s="194">
        <f>男子シングルス!E22</f>
        <v>0</v>
      </c>
      <c r="AA41" s="195">
        <f>男子シングルス!F22</f>
        <v>0</v>
      </c>
      <c r="AB41" s="351" t="str">
        <f>VLOOKUP(入力手順と府県名の入力!$Y$8,府県,3,FALSE)</f>
        <v>　</v>
      </c>
      <c r="AC41" s="196">
        <f>男子シングルス!G22</f>
        <v>0</v>
      </c>
      <c r="AD41" s="147"/>
      <c r="AE41" s="147"/>
      <c r="AF41" s="120"/>
      <c r="AG41" s="149">
        <f>女子シングルス!B22</f>
        <v>0</v>
      </c>
      <c r="AH41" s="352">
        <v>13</v>
      </c>
      <c r="AI41" s="194">
        <f>女子シングルス!D22</f>
        <v>0</v>
      </c>
      <c r="AJ41" s="194">
        <f>女子シングルス!E22</f>
        <v>0</v>
      </c>
      <c r="AK41" s="195">
        <f>女子シングルス!F22</f>
        <v>0</v>
      </c>
      <c r="AL41" s="351" t="str">
        <f>VLOOKUP(入力手順と府県名の入力!$Y$8,府県,3,FALSE)</f>
        <v>　</v>
      </c>
      <c r="AM41" s="196">
        <f>女子シングルス!G22</f>
        <v>0</v>
      </c>
      <c r="AN41" s="147"/>
      <c r="AP41" s="120"/>
      <c r="AQ41" s="120"/>
      <c r="AR41" s="120"/>
      <c r="AS41" s="120"/>
      <c r="AT41" s="120"/>
      <c r="AU41" s="120"/>
    </row>
    <row r="42" spans="1:47" ht="21.95" customHeight="1">
      <c r="A42" s="147"/>
      <c r="B42" s="265"/>
      <c r="C42" s="442"/>
      <c r="D42" s="186" t="s">
        <v>10</v>
      </c>
      <c r="E42" s="187">
        <f>女子学校対抗!D25</f>
        <v>0</v>
      </c>
      <c r="F42" s="187">
        <f>女子学校対抗!E25</f>
        <v>0</v>
      </c>
      <c r="G42" s="188" t="s">
        <v>11</v>
      </c>
      <c r="H42" s="189">
        <f>女子学校対抗!F25</f>
        <v>0</v>
      </c>
      <c r="I42" s="190">
        <f>女子学校対抗!G25</f>
        <v>0</v>
      </c>
      <c r="J42" s="190">
        <f>女子学校対抗!H25</f>
        <v>0</v>
      </c>
      <c r="K42" s="191">
        <f>女子学校対抗!I25</f>
        <v>0</v>
      </c>
      <c r="L42" s="190">
        <f>女子学校対抗!J25</f>
        <v>0</v>
      </c>
      <c r="M42" s="192">
        <f>女子学校対抗!K25</f>
        <v>0</v>
      </c>
      <c r="N42" s="191">
        <f>女子学校対抗!L25</f>
        <v>0</v>
      </c>
      <c r="O42" s="190">
        <f>女子学校対抗!M25</f>
        <v>0</v>
      </c>
      <c r="P42" s="192">
        <f>女子学校対抗!N25</f>
        <v>0</v>
      </c>
      <c r="Q42" s="190">
        <f>女子学校対抗!O25</f>
        <v>0</v>
      </c>
      <c r="R42" s="190">
        <f>女子学校対抗!P25</f>
        <v>0</v>
      </c>
      <c r="S42" s="193">
        <f>女子学校対抗!Q25</f>
        <v>0</v>
      </c>
      <c r="T42" s="176"/>
      <c r="U42" s="176"/>
      <c r="V42" s="176"/>
      <c r="W42" s="149">
        <f>男子シングルス!B23</f>
        <v>0</v>
      </c>
      <c r="X42" s="352">
        <v>14</v>
      </c>
      <c r="Y42" s="194">
        <f>男子シングルス!D23</f>
        <v>0</v>
      </c>
      <c r="Z42" s="194">
        <f>男子シングルス!E23</f>
        <v>0</v>
      </c>
      <c r="AA42" s="195">
        <f>男子シングルス!F23</f>
        <v>0</v>
      </c>
      <c r="AB42" s="351" t="str">
        <f>VLOOKUP(入力手順と府県名の入力!$Y$8,府県,3,FALSE)</f>
        <v>　</v>
      </c>
      <c r="AC42" s="196">
        <f>男子シングルス!G23</f>
        <v>0</v>
      </c>
      <c r="AD42" s="185"/>
      <c r="AE42" s="185"/>
      <c r="AF42" s="120"/>
      <c r="AG42" s="149">
        <f>女子シングルス!B23</f>
        <v>0</v>
      </c>
      <c r="AH42" s="352">
        <v>14</v>
      </c>
      <c r="AI42" s="194">
        <f>女子シングルス!D23</f>
        <v>0</v>
      </c>
      <c r="AJ42" s="194">
        <f>女子シングルス!E23</f>
        <v>0</v>
      </c>
      <c r="AK42" s="195">
        <f>女子シングルス!F23</f>
        <v>0</v>
      </c>
      <c r="AL42" s="351" t="str">
        <f>VLOOKUP(入力手順と府県名の入力!$Y$8,府県,3,FALSE)</f>
        <v>　</v>
      </c>
      <c r="AM42" s="196">
        <f>女子シングルス!G23</f>
        <v>0</v>
      </c>
      <c r="AN42" s="120"/>
      <c r="AO42" s="120"/>
      <c r="AP42" s="120"/>
      <c r="AQ42" s="120"/>
      <c r="AR42" s="120"/>
      <c r="AS42" s="120"/>
      <c r="AT42" s="120"/>
      <c r="AU42" s="120"/>
    </row>
    <row r="43" spans="1:47" ht="21.95" customHeight="1">
      <c r="A43" s="147"/>
      <c r="B43" s="265"/>
      <c r="C43" s="441">
        <v>8</v>
      </c>
      <c r="D43" s="461">
        <f>女子学校対抗!D26</f>
        <v>0</v>
      </c>
      <c r="E43" s="462"/>
      <c r="F43" s="462"/>
      <c r="G43" s="463"/>
      <c r="H43" s="178">
        <f>女子学校対抗!F26</f>
        <v>0</v>
      </c>
      <c r="I43" s="179">
        <f>女子学校対抗!G26</f>
        <v>0</v>
      </c>
      <c r="J43" s="179">
        <f>女子学校対抗!H26</f>
        <v>0</v>
      </c>
      <c r="K43" s="180">
        <f>女子学校対抗!I26</f>
        <v>0</v>
      </c>
      <c r="L43" s="179">
        <f>女子学校対抗!J26</f>
        <v>0</v>
      </c>
      <c r="M43" s="181">
        <f>女子学校対抗!K26</f>
        <v>0</v>
      </c>
      <c r="N43" s="180">
        <f>女子学校対抗!L26</f>
        <v>0</v>
      </c>
      <c r="O43" s="179">
        <f>女子学校対抗!M26</f>
        <v>0</v>
      </c>
      <c r="P43" s="181">
        <f>女子学校対抗!N26</f>
        <v>0</v>
      </c>
      <c r="Q43" s="179">
        <f>女子学校対抗!O26</f>
        <v>0</v>
      </c>
      <c r="R43" s="179">
        <f>女子学校対抗!P26</f>
        <v>0</v>
      </c>
      <c r="S43" s="182">
        <f>女子学校対抗!Q26</f>
        <v>0</v>
      </c>
      <c r="T43" s="176"/>
      <c r="U43" s="176"/>
      <c r="V43" s="176"/>
      <c r="W43" s="353"/>
      <c r="X43" s="353"/>
      <c r="Y43" s="355"/>
      <c r="Z43" s="355"/>
      <c r="AA43" s="354"/>
      <c r="AB43" s="354"/>
      <c r="AC43" s="355"/>
      <c r="AD43" s="121"/>
      <c r="AE43" s="121"/>
      <c r="AF43" s="120"/>
      <c r="AG43" s="149">
        <f>女子シングルス!B24</f>
        <v>0</v>
      </c>
      <c r="AH43" s="353"/>
      <c r="AI43" s="355"/>
      <c r="AJ43" s="355"/>
      <c r="AK43" s="354"/>
      <c r="AL43" s="354"/>
      <c r="AM43" s="355"/>
      <c r="AN43" s="120"/>
      <c r="AO43" s="120"/>
      <c r="AP43" s="120"/>
      <c r="AQ43" s="120"/>
      <c r="AR43" s="120"/>
      <c r="AS43" s="120"/>
      <c r="AT43" s="120"/>
      <c r="AU43" s="120"/>
    </row>
    <row r="44" spans="1:47" ht="21.95" customHeight="1" thickBot="1">
      <c r="A44" s="147"/>
      <c r="B44" s="265"/>
      <c r="C44" s="442"/>
      <c r="D44" s="186" t="s">
        <v>10</v>
      </c>
      <c r="E44" s="187">
        <f>女子学校対抗!D27</f>
        <v>0</v>
      </c>
      <c r="F44" s="187">
        <f>女子学校対抗!E27</f>
        <v>0</v>
      </c>
      <c r="G44" s="188" t="s">
        <v>11</v>
      </c>
      <c r="H44" s="189">
        <f>女子学校対抗!F27</f>
        <v>0</v>
      </c>
      <c r="I44" s="190">
        <f>女子学校対抗!G27</f>
        <v>0</v>
      </c>
      <c r="J44" s="190">
        <f>女子学校対抗!H27</f>
        <v>0</v>
      </c>
      <c r="K44" s="191">
        <f>女子学校対抗!I27</f>
        <v>0</v>
      </c>
      <c r="L44" s="190">
        <f>女子学校対抗!J27</f>
        <v>0</v>
      </c>
      <c r="M44" s="192">
        <f>女子学校対抗!K27</f>
        <v>0</v>
      </c>
      <c r="N44" s="191">
        <f>女子学校対抗!L27</f>
        <v>0</v>
      </c>
      <c r="O44" s="190">
        <f>女子学校対抗!M27</f>
        <v>0</v>
      </c>
      <c r="P44" s="192">
        <f>女子学校対抗!N27</f>
        <v>0</v>
      </c>
      <c r="Q44" s="190">
        <f>女子学校対抗!O27</f>
        <v>0</v>
      </c>
      <c r="R44" s="190">
        <f>女子学校対抗!P27</f>
        <v>0</v>
      </c>
      <c r="S44" s="193">
        <f>女子学校対抗!Q27</f>
        <v>0</v>
      </c>
      <c r="T44" s="176"/>
      <c r="U44" s="176"/>
      <c r="V44" s="176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</row>
    <row r="45" spans="1:47" ht="21.95" customHeight="1">
      <c r="A45" s="147"/>
      <c r="B45" s="265"/>
      <c r="C45" s="441">
        <v>9</v>
      </c>
      <c r="D45" s="461">
        <f>女子学校対抗!D28</f>
        <v>0</v>
      </c>
      <c r="E45" s="462"/>
      <c r="F45" s="462"/>
      <c r="G45" s="463"/>
      <c r="H45" s="178">
        <f>女子学校対抗!F28</f>
        <v>0</v>
      </c>
      <c r="I45" s="179">
        <f>女子学校対抗!G28</f>
        <v>0</v>
      </c>
      <c r="J45" s="179">
        <f>女子学校対抗!H28</f>
        <v>0</v>
      </c>
      <c r="K45" s="180">
        <f>女子学校対抗!I28</f>
        <v>0</v>
      </c>
      <c r="L45" s="179">
        <f>女子学校対抗!J28</f>
        <v>0</v>
      </c>
      <c r="M45" s="181">
        <f>女子学校対抗!K28</f>
        <v>0</v>
      </c>
      <c r="N45" s="180">
        <f>女子学校対抗!L28</f>
        <v>0</v>
      </c>
      <c r="O45" s="179">
        <f>女子学校対抗!M28</f>
        <v>0</v>
      </c>
      <c r="P45" s="181">
        <f>女子学校対抗!N28</f>
        <v>0</v>
      </c>
      <c r="Q45" s="179">
        <f>女子学校対抗!O28</f>
        <v>0</v>
      </c>
      <c r="R45" s="179">
        <f>女子学校対抗!P28</f>
        <v>0</v>
      </c>
      <c r="S45" s="182">
        <f>女子学校対抗!Q28</f>
        <v>0</v>
      </c>
      <c r="T45" s="176"/>
      <c r="U45" s="176"/>
      <c r="V45" s="176"/>
      <c r="AB45" s="452" t="str">
        <f>VLOOKUP(入力手順と府県名の入力!Y8,府県,2,TRUE)</f>
        <v>　</v>
      </c>
      <c r="AC45" s="453"/>
      <c r="AD45" s="453"/>
      <c r="AE45" s="453"/>
      <c r="AF45" s="453"/>
      <c r="AG45" s="453"/>
      <c r="AH45" s="453"/>
      <c r="AI45" s="454"/>
      <c r="AJ45" s="355"/>
      <c r="AK45" s="354"/>
      <c r="AL45" s="354"/>
      <c r="AM45" s="355"/>
      <c r="AN45" s="120"/>
      <c r="AO45" s="120"/>
      <c r="AP45" s="120"/>
      <c r="AQ45" s="120"/>
      <c r="AR45" s="120"/>
      <c r="AS45" s="120"/>
      <c r="AT45" s="120"/>
      <c r="AU45" s="120"/>
    </row>
    <row r="46" spans="1:47" ht="21.95" customHeight="1">
      <c r="A46" s="147"/>
      <c r="B46" s="266"/>
      <c r="C46" s="442"/>
      <c r="D46" s="186" t="s">
        <v>10</v>
      </c>
      <c r="E46" s="187">
        <f>女子学校対抗!D29</f>
        <v>0</v>
      </c>
      <c r="F46" s="187">
        <f>女子学校対抗!E29</f>
        <v>0</v>
      </c>
      <c r="G46" s="188" t="s">
        <v>11</v>
      </c>
      <c r="H46" s="189">
        <f>女子学校対抗!F29</f>
        <v>0</v>
      </c>
      <c r="I46" s="190">
        <f>女子学校対抗!G29</f>
        <v>0</v>
      </c>
      <c r="J46" s="190">
        <f>女子学校対抗!H29</f>
        <v>0</v>
      </c>
      <c r="K46" s="191">
        <f>女子学校対抗!I29</f>
        <v>0</v>
      </c>
      <c r="L46" s="190">
        <f>女子学校対抗!J29</f>
        <v>0</v>
      </c>
      <c r="M46" s="192">
        <f>女子学校対抗!K29</f>
        <v>0</v>
      </c>
      <c r="N46" s="191">
        <f>女子学校対抗!L29</f>
        <v>0</v>
      </c>
      <c r="O46" s="190">
        <f>女子学校対抗!M29</f>
        <v>0</v>
      </c>
      <c r="P46" s="192">
        <f>女子学校対抗!N29</f>
        <v>0</v>
      </c>
      <c r="Q46" s="190">
        <f>女子学校対抗!O29</f>
        <v>0</v>
      </c>
      <c r="R46" s="190">
        <f>女子学校対抗!P29</f>
        <v>0</v>
      </c>
      <c r="S46" s="193">
        <f>女子学校対抗!Q29</f>
        <v>0</v>
      </c>
      <c r="T46" s="176"/>
      <c r="U46" s="176"/>
      <c r="V46" s="176"/>
      <c r="AB46" s="455"/>
      <c r="AC46" s="456"/>
      <c r="AD46" s="456"/>
      <c r="AE46" s="456"/>
      <c r="AF46" s="456"/>
      <c r="AG46" s="456"/>
      <c r="AH46" s="456"/>
      <c r="AI46" s="457"/>
      <c r="AJ46" s="355"/>
      <c r="AK46" s="354"/>
      <c r="AL46" s="354"/>
      <c r="AM46" s="355"/>
      <c r="AN46" s="120"/>
      <c r="AO46" s="120"/>
      <c r="AP46" s="120"/>
      <c r="AQ46" s="120"/>
      <c r="AR46" s="120"/>
      <c r="AS46" s="120"/>
      <c r="AT46" s="120"/>
      <c r="AU46" s="120"/>
    </row>
    <row r="47" spans="1:47" ht="21.95" customHeight="1" thickBot="1">
      <c r="A47" s="147"/>
      <c r="B47" s="210"/>
      <c r="C47" s="158"/>
      <c r="D47" s="340"/>
      <c r="E47" s="183"/>
      <c r="F47" s="183"/>
      <c r="G47" s="340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76"/>
      <c r="U47" s="176"/>
      <c r="V47" s="176"/>
      <c r="AB47" s="458"/>
      <c r="AC47" s="459"/>
      <c r="AD47" s="459"/>
      <c r="AE47" s="459"/>
      <c r="AF47" s="459"/>
      <c r="AG47" s="459"/>
      <c r="AH47" s="459"/>
      <c r="AI47" s="460"/>
      <c r="AJ47" s="355"/>
      <c r="AK47" s="354"/>
      <c r="AL47" s="354"/>
      <c r="AM47" s="355"/>
      <c r="AN47" s="120"/>
      <c r="AO47" s="120"/>
      <c r="AP47" s="120"/>
      <c r="AQ47" s="120"/>
      <c r="AR47" s="120"/>
      <c r="AS47" s="120"/>
      <c r="AT47" s="120"/>
      <c r="AU47" s="120"/>
    </row>
    <row r="48" spans="1:47" ht="21.95" customHeight="1">
      <c r="A48" s="147"/>
      <c r="B48" s="210"/>
      <c r="C48" s="158"/>
      <c r="D48" s="340"/>
      <c r="E48" s="183"/>
      <c r="F48" s="183"/>
      <c r="G48" s="340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76"/>
      <c r="U48" s="176"/>
      <c r="V48" s="176"/>
      <c r="AF48" s="185"/>
      <c r="AG48" s="149"/>
      <c r="AH48" s="338"/>
      <c r="AI48" s="355"/>
      <c r="AJ48" s="355"/>
      <c r="AK48" s="354"/>
      <c r="AL48" s="354"/>
      <c r="AM48" s="355"/>
      <c r="AN48" s="120"/>
      <c r="AO48" s="120"/>
      <c r="AP48" s="120"/>
      <c r="AQ48" s="120"/>
      <c r="AR48" s="120"/>
      <c r="AS48" s="120"/>
      <c r="AT48" s="120"/>
      <c r="AU48" s="120"/>
    </row>
    <row r="49" spans="1:47" ht="24" customHeight="1">
      <c r="A49" s="147"/>
      <c r="B49" s="147"/>
      <c r="C49" s="147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AF49" s="185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</row>
    <row r="50" spans="1:47" ht="24" customHeight="1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76"/>
      <c r="AF50" s="185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</row>
    <row r="51" spans="1:47" ht="24" customHeight="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AF51" s="121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</row>
    <row r="52" spans="1:47" ht="24" customHeight="1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</row>
    <row r="53" spans="1:47" ht="24" customHeight="1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</row>
    <row r="54" spans="1:47" ht="24" customHeight="1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</row>
    <row r="55" spans="1:47" ht="24" customHeight="1">
      <c r="A55" s="120"/>
      <c r="V55" s="120"/>
      <c r="W55" s="120"/>
      <c r="AI55" s="121"/>
      <c r="AJ55" s="121"/>
      <c r="AK55" s="121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</row>
    <row r="56" spans="1:47" ht="24" customHeight="1">
      <c r="A56" s="120"/>
      <c r="V56" s="120"/>
      <c r="W56" s="120"/>
      <c r="AI56" s="121"/>
      <c r="AJ56" s="121"/>
      <c r="AK56" s="121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</row>
    <row r="57" spans="1:47" ht="24" customHeight="1">
      <c r="A57" s="120"/>
      <c r="V57" s="120"/>
      <c r="W57" s="120"/>
      <c r="AI57" s="120"/>
      <c r="AR57" s="120"/>
      <c r="AS57" s="120"/>
      <c r="AT57" s="120"/>
      <c r="AU57" s="120"/>
    </row>
    <row r="58" spans="1:47" ht="24" customHeight="1">
      <c r="A58" s="120"/>
      <c r="V58" s="120"/>
      <c r="W58" s="120"/>
      <c r="AI58" s="120"/>
      <c r="AR58" s="120"/>
      <c r="AS58" s="120"/>
      <c r="AT58" s="120"/>
      <c r="AU58" s="120"/>
    </row>
    <row r="59" spans="1:47" ht="24" customHeight="1">
      <c r="A59" s="120"/>
      <c r="V59" s="120"/>
      <c r="W59" s="120"/>
      <c r="AI59" s="121"/>
      <c r="AR59" s="120"/>
      <c r="AS59" s="120"/>
      <c r="AT59" s="120"/>
      <c r="AU59" s="120"/>
    </row>
    <row r="60" spans="1:47" ht="24" customHeight="1">
      <c r="A60" s="120"/>
      <c r="V60" s="120"/>
      <c r="W60" s="120"/>
      <c r="AI60" s="121"/>
      <c r="AR60" s="120"/>
      <c r="AS60" s="120"/>
      <c r="AT60" s="120"/>
      <c r="AU60" s="120"/>
    </row>
    <row r="61" spans="1:47" ht="18" customHeight="1">
      <c r="A61" s="120"/>
      <c r="V61" s="120"/>
      <c r="W61" s="120"/>
      <c r="AI61" s="121"/>
      <c r="AR61" s="120"/>
      <c r="AS61" s="120"/>
      <c r="AT61" s="120"/>
      <c r="AU61" s="120"/>
    </row>
    <row r="62" spans="1:47">
      <c r="A62" s="120"/>
      <c r="V62" s="120"/>
      <c r="W62" s="120"/>
      <c r="AI62" s="121"/>
      <c r="AR62" s="120"/>
      <c r="AS62" s="120"/>
      <c r="AT62" s="120"/>
      <c r="AU62" s="120"/>
    </row>
    <row r="63" spans="1:47">
      <c r="A63" s="120"/>
      <c r="V63" s="120"/>
      <c r="W63" s="120"/>
      <c r="AI63" s="120"/>
      <c r="AR63" s="120"/>
      <c r="AS63" s="120"/>
      <c r="AT63" s="120"/>
      <c r="AU63" s="120"/>
    </row>
    <row r="64" spans="1:47">
      <c r="A64" s="120"/>
      <c r="V64" s="120"/>
      <c r="W64" s="120"/>
      <c r="AI64" s="120"/>
      <c r="AR64" s="120"/>
      <c r="AS64" s="120"/>
      <c r="AT64" s="120"/>
      <c r="AU64" s="120"/>
    </row>
    <row r="65" spans="1:47">
      <c r="A65" s="120"/>
      <c r="V65" s="120"/>
      <c r="W65" s="120"/>
      <c r="AI65" s="120"/>
      <c r="AR65" s="120"/>
      <c r="AS65" s="120"/>
      <c r="AT65" s="120"/>
      <c r="AU65" s="120"/>
    </row>
    <row r="66" spans="1:47">
      <c r="A66" s="120"/>
      <c r="V66" s="120"/>
      <c r="W66" s="120"/>
      <c r="AI66" s="120"/>
      <c r="AR66" s="120"/>
      <c r="AS66" s="120"/>
      <c r="AT66" s="120"/>
      <c r="AU66" s="120"/>
    </row>
    <row r="67" spans="1:47">
      <c r="A67" s="120"/>
      <c r="V67" s="120"/>
      <c r="W67" s="120"/>
      <c r="AI67" s="120"/>
      <c r="AR67" s="120"/>
      <c r="AS67" s="120"/>
      <c r="AT67" s="120"/>
      <c r="AU67" s="120"/>
    </row>
    <row r="68" spans="1:47">
      <c r="A68" s="120"/>
      <c r="V68" s="120"/>
      <c r="W68" s="120"/>
      <c r="AI68" s="120"/>
      <c r="AR68" s="120"/>
      <c r="AS68" s="120"/>
      <c r="AT68" s="120"/>
      <c r="AU68" s="120"/>
    </row>
    <row r="69" spans="1:47">
      <c r="A69" s="120"/>
      <c r="V69" s="120"/>
      <c r="W69" s="120"/>
      <c r="AI69" s="120"/>
      <c r="AR69" s="120"/>
      <c r="AS69" s="120"/>
      <c r="AT69" s="120"/>
      <c r="AU69" s="120"/>
    </row>
    <row r="70" spans="1:47">
      <c r="A70" s="120"/>
      <c r="V70" s="120"/>
      <c r="W70" s="120"/>
      <c r="AI70" s="120"/>
      <c r="AR70" s="120"/>
      <c r="AS70" s="120"/>
      <c r="AT70" s="120"/>
      <c r="AU70" s="120"/>
    </row>
    <row r="71" spans="1:47">
      <c r="A71" s="120"/>
      <c r="V71" s="120"/>
      <c r="W71" s="120"/>
      <c r="AI71" s="120"/>
      <c r="AR71" s="120"/>
      <c r="AS71" s="120"/>
      <c r="AT71" s="120"/>
      <c r="AU71" s="120"/>
    </row>
    <row r="72" spans="1:47">
      <c r="A72" s="120"/>
      <c r="V72" s="120"/>
      <c r="W72" s="120"/>
      <c r="AI72" s="120"/>
      <c r="AR72" s="120"/>
      <c r="AS72" s="120"/>
      <c r="AT72" s="120"/>
      <c r="AU72" s="120"/>
    </row>
    <row r="73" spans="1:47">
      <c r="A73" s="120"/>
      <c r="V73" s="120"/>
      <c r="W73" s="120"/>
      <c r="AI73" s="120"/>
      <c r="AR73" s="120"/>
      <c r="AS73" s="120"/>
      <c r="AT73" s="120"/>
      <c r="AU73" s="120"/>
    </row>
    <row r="74" spans="1:47">
      <c r="A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R74" s="120"/>
      <c r="AS74" s="120"/>
      <c r="AT74" s="120"/>
      <c r="AU74" s="120"/>
    </row>
    <row r="75" spans="1:47">
      <c r="A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R75" s="120"/>
      <c r="AS75" s="120"/>
      <c r="AT75" s="120"/>
      <c r="AU75" s="120"/>
    </row>
    <row r="76" spans="1:47">
      <c r="A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</row>
    <row r="77" spans="1:47">
      <c r="A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</row>
    <row r="78" spans="1:47">
      <c r="A78" s="120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</row>
    <row r="79" spans="1:47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</row>
    <row r="80" spans="1:47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</row>
    <row r="81" spans="1:47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</row>
    <row r="82" spans="1:47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</row>
    <row r="83" spans="1:47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</row>
    <row r="84" spans="1:47">
      <c r="A84" s="120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</row>
    <row r="85" spans="1:47">
      <c r="A85" s="120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</row>
    <row r="86" spans="1:47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</row>
    <row r="87" spans="1:47">
      <c r="A87" s="120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</row>
    <row r="88" spans="1:47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</row>
    <row r="89" spans="1:47">
      <c r="A89" s="120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</row>
    <row r="90" spans="1:47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</row>
    <row r="91" spans="1:47">
      <c r="A91" s="120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</row>
    <row r="92" spans="1:47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</row>
    <row r="93" spans="1:47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</row>
    <row r="94" spans="1:47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</row>
    <row r="95" spans="1:47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</row>
    <row r="96" spans="1:47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</row>
    <row r="97" spans="1:47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</row>
    <row r="98" spans="1:47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</row>
    <row r="99" spans="1:47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</row>
    <row r="100" spans="1:47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</row>
    <row r="101" spans="1:47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</row>
    <row r="102" spans="1:47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</row>
    <row r="103" spans="1:47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</row>
    <row r="104" spans="1:47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</row>
    <row r="105" spans="1:47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</row>
    <row r="106" spans="1:47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</row>
    <row r="107" spans="1:47">
      <c r="A107" s="120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</row>
    <row r="108" spans="1:47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</row>
    <row r="109" spans="1:47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</row>
    <row r="110" spans="1:47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</row>
    <row r="111" spans="1:47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</row>
    <row r="112" spans="1:47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</row>
    <row r="113" spans="1:47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</row>
    <row r="114" spans="1:47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</row>
    <row r="115" spans="1:47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</row>
  </sheetData>
  <mergeCells count="129">
    <mergeCell ref="AG27:AJ27"/>
    <mergeCell ref="AB45:AI47"/>
    <mergeCell ref="C43:C44"/>
    <mergeCell ref="D43:G43"/>
    <mergeCell ref="B35:B38"/>
    <mergeCell ref="H27:S28"/>
    <mergeCell ref="D28:G28"/>
    <mergeCell ref="C29:C30"/>
    <mergeCell ref="D29:G29"/>
    <mergeCell ref="C37:C38"/>
    <mergeCell ref="D37:G37"/>
    <mergeCell ref="D33:G33"/>
    <mergeCell ref="C35:C36"/>
    <mergeCell ref="D35:G35"/>
    <mergeCell ref="D27:G27"/>
    <mergeCell ref="C31:C32"/>
    <mergeCell ref="D31:G31"/>
    <mergeCell ref="C33:C34"/>
    <mergeCell ref="C45:C46"/>
    <mergeCell ref="D45:G45"/>
    <mergeCell ref="C39:C40"/>
    <mergeCell ref="D39:G39"/>
    <mergeCell ref="C41:C42"/>
    <mergeCell ref="D41:G41"/>
    <mergeCell ref="D4:G4"/>
    <mergeCell ref="D2:G2"/>
    <mergeCell ref="C6:C7"/>
    <mergeCell ref="C14:C15"/>
    <mergeCell ref="D14:G14"/>
    <mergeCell ref="C16:C17"/>
    <mergeCell ref="D16:G16"/>
    <mergeCell ref="D6:G6"/>
    <mergeCell ref="C8:C9"/>
    <mergeCell ref="D8:G8"/>
    <mergeCell ref="AB7:AB8"/>
    <mergeCell ref="AC7:AC8"/>
    <mergeCell ref="X11:X12"/>
    <mergeCell ref="AB11:AB12"/>
    <mergeCell ref="AC11:AC12"/>
    <mergeCell ref="B10:B13"/>
    <mergeCell ref="D18:G18"/>
    <mergeCell ref="C20:C21"/>
    <mergeCell ref="C10:C11"/>
    <mergeCell ref="D10:G10"/>
    <mergeCell ref="C12:C13"/>
    <mergeCell ref="D12:G12"/>
    <mergeCell ref="C18:C19"/>
    <mergeCell ref="D20:G20"/>
    <mergeCell ref="H2:S3"/>
    <mergeCell ref="D3:G3"/>
    <mergeCell ref="C4:C5"/>
    <mergeCell ref="AL7:AL8"/>
    <mergeCell ref="AH11:AH12"/>
    <mergeCell ref="X9:X10"/>
    <mergeCell ref="AB9:AB10"/>
    <mergeCell ref="AC9:AC10"/>
    <mergeCell ref="AL11:AL12"/>
    <mergeCell ref="W5:W6"/>
    <mergeCell ref="W7:W8"/>
    <mergeCell ref="W9:W10"/>
    <mergeCell ref="W11:W12"/>
    <mergeCell ref="W13:W14"/>
    <mergeCell ref="W15:W16"/>
    <mergeCell ref="W17:W18"/>
    <mergeCell ref="W19:W20"/>
    <mergeCell ref="AC3:AC4"/>
    <mergeCell ref="X5:X6"/>
    <mergeCell ref="AB5:AB6"/>
    <mergeCell ref="AC5:AC6"/>
    <mergeCell ref="X7:X8"/>
    <mergeCell ref="AM7:AM8"/>
    <mergeCell ref="AL9:AL10"/>
    <mergeCell ref="AM9:AM10"/>
    <mergeCell ref="AH5:AH6"/>
    <mergeCell ref="AG5:AG6"/>
    <mergeCell ref="AL5:AL6"/>
    <mergeCell ref="AM5:AM6"/>
    <mergeCell ref="AG7:AG8"/>
    <mergeCell ref="AH7:AH8"/>
    <mergeCell ref="AG9:AG10"/>
    <mergeCell ref="AH9:AH10"/>
    <mergeCell ref="AM11:AM12"/>
    <mergeCell ref="X13:X14"/>
    <mergeCell ref="AB13:AB14"/>
    <mergeCell ref="AC13:AC14"/>
    <mergeCell ref="AH13:AH14"/>
    <mergeCell ref="AL13:AL14"/>
    <mergeCell ref="AM13:AM14"/>
    <mergeCell ref="AG11:AG12"/>
    <mergeCell ref="AG13:AG14"/>
    <mergeCell ref="AL21:AL22"/>
    <mergeCell ref="AM21:AM22"/>
    <mergeCell ref="AM15:AM16"/>
    <mergeCell ref="X17:X18"/>
    <mergeCell ref="AB17:AB18"/>
    <mergeCell ref="AC17:AC18"/>
    <mergeCell ref="AH17:AH18"/>
    <mergeCell ref="AL17:AL18"/>
    <mergeCell ref="AM17:AM18"/>
    <mergeCell ref="AG15:AG16"/>
    <mergeCell ref="AG17:AG18"/>
    <mergeCell ref="X15:X16"/>
    <mergeCell ref="X19:X20"/>
    <mergeCell ref="AB19:AB20"/>
    <mergeCell ref="AC19:AC20"/>
    <mergeCell ref="W21:W22"/>
    <mergeCell ref="W27:Z27"/>
    <mergeCell ref="W1:Z1"/>
    <mergeCell ref="AG1:AJ1"/>
    <mergeCell ref="AG3:AG4"/>
    <mergeCell ref="W3:W4"/>
    <mergeCell ref="AL3:AL4"/>
    <mergeCell ref="AM3:AM4"/>
    <mergeCell ref="AH3:AH4"/>
    <mergeCell ref="X3:X4"/>
    <mergeCell ref="AB3:AB4"/>
    <mergeCell ref="X21:X22"/>
    <mergeCell ref="AB21:AB22"/>
    <mergeCell ref="AC21:AC22"/>
    <mergeCell ref="AG21:AG22"/>
    <mergeCell ref="AH21:AH22"/>
    <mergeCell ref="AH19:AH20"/>
    <mergeCell ref="AG19:AG20"/>
    <mergeCell ref="AL15:AL16"/>
    <mergeCell ref="AB15:AB16"/>
    <mergeCell ref="AC15:AC16"/>
    <mergeCell ref="AH15:AH16"/>
    <mergeCell ref="AL19:AL20"/>
    <mergeCell ref="AM19:AM20"/>
  </mergeCells>
  <phoneticPr fontId="3"/>
  <conditionalFormatting sqref="AB29:AB43 AL45:AL48 AL29:AL43 AB3:AB25 AL3:AL23">
    <cfRule type="expression" dxfId="1" priority="1" stopIfTrue="1">
      <formula>AC3=0</formula>
    </cfRule>
  </conditionalFormatting>
  <conditionalFormatting sqref="D29:S48 D4:S23 AM3:AM23 AG3:AG23 AI3:AK23 AC29:AC43 W29:AA43 AM45:AM48 AM29:AM43 AG48:AK48 AG29:AK43 AB45:AK47 W3:W25 AC3:AC25 Y3:AA25">
    <cfRule type="cellIs" dxfId="0" priority="2" stopIfTrue="1" operator="equal">
      <formula>0</formula>
    </cfRule>
  </conditionalFormatting>
  <dataValidations count="1">
    <dataValidation imeMode="hiragana" allowBlank="1" showInputMessage="1" showErrorMessage="1" sqref="Z28 AJ28 E11:F11 AC27:AC28 D4:G4 E23:F23 H44:I44 H42:I42 H40:I40 H38:I38 H36:I36 H34:I34 D45:I45 D43:I43 D41:I41 D39:I39 D37:I37 D35:I35 D33:I33 E46:F48 E44:F44 E42:F42 E40:F40 E38:F38 E36:F36 E34:F34 E9:F9 E7:F7 D20:G20 D18:G18 D16:G16 D14:G14 D12:G12 D10:G10 D8:G8 D6:G6 J29:S48 E32:F32 D31:I31 H30:I30 H32:I32 D29:I29 E21:F21 E19:F19 E5:F5 E13:F13 AI2:AJ23 H46:I48 E17:F17 E15:F15 E30:F30 H4:S23 AM27:AM28 D22:G22 AK3:AK23 Y28:Y43 AI28:AI43 AM1:AM23 AI48 AC1:AC25 AA3:AA25 Y2:Z25"/>
  </dataValidations>
  <pageMargins left="0.74803149606299213" right="0.35433070866141736" top="0.39370078740157483" bottom="0.19685039370078741" header="0.51181102362204722" footer="0.51181102362204722"/>
  <pageSetup paperSize="12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入力手順と府県名の入力</vt:lpstr>
      <vt:lpstr>男子学校対抗</vt:lpstr>
      <vt:lpstr>男子ダブルス</vt:lpstr>
      <vt:lpstr>男子シングルス</vt:lpstr>
      <vt:lpstr>女子学校対抗</vt:lpstr>
      <vt:lpstr>女子ダブルス</vt:lpstr>
      <vt:lpstr>女子シングルス</vt:lpstr>
      <vt:lpstr>参加者名簿-印刷用</vt:lpstr>
      <vt:lpstr>'参加者名簿-印刷用'!Print_Area</vt:lpstr>
      <vt:lpstr>女子学校対抗!Print_Area</vt:lpstr>
      <vt:lpstr>男子学校対抗!Print_Area</vt:lpstr>
      <vt:lpstr>府県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</dc:creator>
  <cp:lastModifiedBy>中谷勝彦</cp:lastModifiedBy>
  <cp:lastPrinted>2015-10-25T02:26:45Z</cp:lastPrinted>
  <dcterms:created xsi:type="dcterms:W3CDTF">2002-04-29T09:13:47Z</dcterms:created>
  <dcterms:modified xsi:type="dcterms:W3CDTF">2015-11-02T20:07:09Z</dcterms:modified>
</cp:coreProperties>
</file>